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wnloads\"/>
    </mc:Choice>
  </mc:AlternateContent>
  <xr:revisionPtr revIDLastSave="0" documentId="13_ncr:1_{EECCFDA9-AB7A-4B71-A1EE-EAF7C6823206}" xr6:coauthVersionLast="47" xr6:coauthVersionMax="47" xr10:uidLastSave="{00000000-0000-0000-0000-000000000000}"/>
  <bookViews>
    <workbookView xWindow="-120" yWindow="-120" windowWidth="20730" windowHeight="11160" activeTab="2" xr2:uid="{E828EAFF-C4F6-4565-973E-D04EDEF2E091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B5" i="2"/>
  <c r="F5" i="1"/>
  <c r="C20" i="2"/>
  <c r="D20" i="2"/>
  <c r="E20" i="2"/>
  <c r="F20" i="2"/>
  <c r="G20" i="2"/>
  <c r="H20" i="2"/>
  <c r="I20" i="2"/>
  <c r="J20" i="2"/>
  <c r="K20" i="2"/>
  <c r="L20" i="2"/>
  <c r="M20" i="2"/>
  <c r="B20" i="2"/>
  <c r="C15" i="2"/>
  <c r="D15" i="2"/>
  <c r="E15" i="2"/>
  <c r="F15" i="2"/>
  <c r="G15" i="2"/>
  <c r="H15" i="2"/>
  <c r="I15" i="2"/>
  <c r="J15" i="2"/>
  <c r="K15" i="2"/>
  <c r="L15" i="2"/>
  <c r="M15" i="2"/>
  <c r="B15" i="2"/>
  <c r="C10" i="2"/>
  <c r="D10" i="2"/>
  <c r="E10" i="2"/>
  <c r="F10" i="2"/>
  <c r="G10" i="2"/>
  <c r="H10" i="2"/>
  <c r="I10" i="2"/>
  <c r="J10" i="2"/>
  <c r="K10" i="2"/>
  <c r="L10" i="2"/>
  <c r="M10" i="2"/>
  <c r="B10" i="2"/>
  <c r="L6" i="3"/>
  <c r="C5" i="2"/>
  <c r="D5" i="2"/>
  <c r="E5" i="2"/>
  <c r="F5" i="2"/>
  <c r="G5" i="2"/>
  <c r="H5" i="2"/>
  <c r="I5" i="2"/>
  <c r="J5" i="2"/>
  <c r="K5" i="2"/>
  <c r="L5" i="2"/>
  <c r="M5" i="2"/>
</calcChain>
</file>

<file path=xl/sharedStrings.xml><?xml version="1.0" encoding="utf-8"?>
<sst xmlns="http://schemas.openxmlformats.org/spreadsheetml/2006/main" count="76" uniqueCount="62">
  <si>
    <t>Month</t>
  </si>
  <si>
    <t>Sales</t>
  </si>
  <si>
    <t xml:space="preserve">Enter Month No. </t>
  </si>
  <si>
    <t>Total Sales</t>
  </si>
  <si>
    <t>Months</t>
  </si>
  <si>
    <t xml:space="preserve">Months </t>
  </si>
  <si>
    <t>                                                   Calculate YTD Sum Using Dynamic Range</t>
  </si>
  <si>
    <t>Sum</t>
  </si>
  <si>
    <t>Dates</t>
  </si>
  <si>
    <t>Order</t>
  </si>
  <si>
    <t xml:space="preserve">            Year 2019</t>
  </si>
  <si>
    <t xml:space="preserve">          Year 2020</t>
  </si>
  <si>
    <t>Enter Date</t>
  </si>
  <si>
    <t xml:space="preserve">                                      Sum Values Based on Month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</si>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</sst>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m;@"/>
    <numFmt numFmtId="165" formatCode="[$-4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44" fontId="0" fillId="0" borderId="1" xfId="1" applyFont="1" applyBorder="1"/>
    <xf numFmtId="44" fontId="0" fillId="0" borderId="1" xfId="0" applyNumberFormat="1" applyBorder="1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0" applyFont="1"/>
    <xf numFmtId="0" fontId="2" fillId="0" borderId="0" xfId="0" applyFont="1"/>
    <xf numFmtId="17" fontId="2" fillId="0" borderId="0" xfId="0" applyNumberFormat="1" applyFont="1"/>
    <xf numFmtId="0" fontId="0" fillId="0" borderId="2" xfId="0" applyBorder="1"/>
    <xf numFmtId="165" fontId="0" fillId="0" borderId="1" xfId="0" applyNumberFormat="1" applyBorder="1"/>
    <xf numFmtId="0" fontId="0" fillId="0" borderId="2" xfId="0" applyBorder="1"/>
    <xf numFmtId="0" fontId="0" fillId="0" borderId="3" xfId="0" applyBorder="1"/>
    <xf numFmtId="44" fontId="0" fillId="0" borderId="2" xfId="1" applyFont="1" applyBorder="1"/>
    <xf numFmtId="44" fontId="0" fillId="0" borderId="7" xfId="1" applyFont="1" applyBorder="1"/>
    <xf numFmtId="0" fontId="0" fillId="0" borderId="7" xfId="0" applyBorder="1"/>
    <xf numFmtId="44" fontId="0" fillId="0" borderId="0" xfId="0" applyNumberFormat="1"/>
    <xf numFmtId="44" fontId="0" fillId="0" borderId="3" xfId="1" applyFont="1" applyBorder="1"/>
    <xf numFmtId="17" fontId="0" fillId="2" borderId="4" xfId="0" applyNumberFormat="1" applyFill="1" applyBorder="1"/>
    <xf numFmtId="17" fontId="0" fillId="2" borderId="9" xfId="0" applyNumberFormat="1" applyFill="1" applyBorder="1"/>
    <xf numFmtId="17" fontId="0" fillId="2" borderId="5" xfId="0" applyNumberFormat="1" applyFill="1" applyBorder="1"/>
    <xf numFmtId="44" fontId="0" fillId="0" borderId="6" xfId="1" applyFont="1" applyBorder="1"/>
    <xf numFmtId="44" fontId="0" fillId="0" borderId="10" xfId="1" applyFont="1" applyBorder="1"/>
    <xf numFmtId="17" fontId="0" fillId="4" borderId="3" xfId="0" applyNumberFormat="1" applyFont="1" applyFill="1" applyBorder="1"/>
    <xf numFmtId="17" fontId="0" fillId="5" borderId="3" xfId="0" applyNumberFormat="1" applyFont="1" applyFill="1" applyBorder="1"/>
    <xf numFmtId="44" fontId="0" fillId="4" borderId="2" xfId="1" applyNumberFormat="1" applyFont="1" applyFill="1" applyBorder="1"/>
    <xf numFmtId="44" fontId="0" fillId="5" borderId="2" xfId="1" applyNumberFormat="1" applyFont="1" applyFill="1" applyBorder="1"/>
    <xf numFmtId="0" fontId="2" fillId="2" borderId="0" xfId="0" applyFont="1" applyFill="1" applyBorder="1"/>
    <xf numFmtId="164" fontId="2" fillId="2" borderId="8" xfId="0" applyNumberFormat="1" applyFont="1" applyFill="1" applyBorder="1"/>
    <xf numFmtId="44" fontId="0" fillId="4" borderId="7" xfId="1" applyNumberFormat="1" applyFont="1" applyFill="1" applyBorder="1"/>
    <xf numFmtId="165" fontId="0" fillId="0" borderId="3" xfId="0" applyNumberFormat="1" applyBorder="1"/>
    <xf numFmtId="17" fontId="2" fillId="2" borderId="4" xfId="0" applyNumberFormat="1" applyFont="1" applyFill="1" applyBorder="1"/>
    <xf numFmtId="17" fontId="2" fillId="2" borderId="5" xfId="0" applyNumberFormat="1" applyFont="1" applyFill="1" applyBorder="1"/>
    <xf numFmtId="165" fontId="0" fillId="0" borderId="6" xfId="0" applyNumberFormat="1" applyBorder="1"/>
  </cellXfs>
  <cellStyles count="2">
    <cellStyle name="Currency" xfId="1" builtinId="4"/>
    <cellStyle name="Normal" xfId="0" builtinId="0"/>
  </cellStyles>
  <dxfs count="8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2" formatCode="mmm\-yy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$-409]d\-mmm\-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2" formatCode="mmm\-yy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$-409]d\-mmm\-yy;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theme="6" tint="0.79998168889431442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2" formatCode="mmm\-yy"/>
      <fill>
        <patternFill patternType="solid">
          <fgColor theme="6" tint="0.79998168889431442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8BB15E3-51A8-4AFE-A226-9989CA314093}" name="Table3" displayName="Table3" ref="B3:C13" totalsRowShown="0" tableBorderDxfId="65">
  <autoFilter ref="B3:C13" xr:uid="{08BB15E3-51A8-4AFE-A226-9989CA314093}"/>
  <tableColumns count="2">
    <tableColumn id="1" xr3:uid="{1750337E-EDE8-4576-B9D9-07254C445336}" name="Month" dataDxfId="64"/>
    <tableColumn id="2" xr3:uid="{F71068F6-DB78-4CEA-871B-E41430356B09}" name="Sales" dataDxfId="63" dataCellStyle="Currency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ACF95C-8B22-4873-997D-8ED662F9537C}" name="Table2" displayName="Table2" ref="B3:M5" totalsRowShown="0" headerRowDxfId="66" dataDxfId="67" headerRowBorderDxfId="81" tableBorderDxfId="82" totalsRowBorderDxfId="80" dataCellStyle="Currency">
  <autoFilter ref="B3:M5" xr:uid="{7AACF95C-8B22-4873-997D-8ED662F9537C}"/>
  <tableColumns count="12">
    <tableColumn id="1" xr3:uid="{989B3E4F-B7DF-42BF-9BC2-87ABA8DCB22C}" name="Jan-15" dataDxfId="79" dataCellStyle="Currency">
      <calculatedColumnFormula>AVERAGE(OFFSET(B3,0,0,1,-MONTH(B2)):B3)</calculatedColumnFormula>
    </tableColumn>
    <tableColumn id="2" xr3:uid="{2E76A61D-0214-4AD2-A771-00080DE55BBF}" name="Feb-15" dataDxfId="78" dataCellStyle="Currency">
      <calculatedColumnFormula>AVERAGE(OFFSET(C3,0,0,1,-MONTH(C2)):C3)</calculatedColumnFormula>
    </tableColumn>
    <tableColumn id="3" xr3:uid="{B1E77721-3136-483B-A6B9-87BA80FB69F4}" name="Mar-15" dataDxfId="77" dataCellStyle="Currency">
      <calculatedColumnFormula>AVERAGE(OFFSET(D3,0,0,1,-MONTH(D2)):D3)</calculatedColumnFormula>
    </tableColumn>
    <tableColumn id="4" xr3:uid="{AC406B90-7A17-4ACF-8827-E12AA49B7F0C}" name="Apr-15" dataDxfId="76" dataCellStyle="Currency">
      <calculatedColumnFormula>AVERAGE(OFFSET(E3,0,0,1,-MONTH(E2)):E3)</calculatedColumnFormula>
    </tableColumn>
    <tableColumn id="5" xr3:uid="{7D10F49F-0536-4581-B2A2-605034FFD3ED}" name="May-15" dataDxfId="75" dataCellStyle="Currency">
      <calculatedColumnFormula>AVERAGE(OFFSET(F3,0,0,1,-MONTH(F2)):F3)</calculatedColumnFormula>
    </tableColumn>
    <tableColumn id="6" xr3:uid="{E5234704-761C-4363-B37B-255D80AE27F6}" name="Jun-15" dataDxfId="74" dataCellStyle="Currency">
      <calculatedColumnFormula>AVERAGE(OFFSET(G3,0,0,1,-MONTH(G2)):G3)</calculatedColumnFormula>
    </tableColumn>
    <tableColumn id="7" xr3:uid="{60A5D66B-33CD-4CF9-992F-024E4E54AC4F}" name="Jul-15" dataDxfId="73" dataCellStyle="Currency">
      <calculatedColumnFormula>AVERAGE(OFFSET(H3,0,0,1,-MONTH(H2)):H3)</calculatedColumnFormula>
    </tableColumn>
    <tableColumn id="8" xr3:uid="{6E078EF5-57AE-4CD4-8FBE-C6FC015BBB16}" name="Aug-15" dataDxfId="72" dataCellStyle="Currency">
      <calculatedColumnFormula>AVERAGE(OFFSET(I3,0,0,1,-MONTH(I2)):I3)</calculatedColumnFormula>
    </tableColumn>
    <tableColumn id="9" xr3:uid="{76397A8C-CEBE-4DFD-B3EB-5CD56C5620E0}" name="Sep-15" dataDxfId="71" dataCellStyle="Currency">
      <calculatedColumnFormula>AVERAGE(OFFSET(J3,0,0,1,-MONTH(J2)):J3)</calculatedColumnFormula>
    </tableColumn>
    <tableColumn id="10" xr3:uid="{4C061E43-D448-4D0B-BD1D-559B8395B252}" name="Oct-15" dataDxfId="70" dataCellStyle="Currency">
      <calculatedColumnFormula>AVERAGE(OFFSET(K3,0,0,1,-MONTH(K2)):K3)</calculatedColumnFormula>
    </tableColumn>
    <tableColumn id="11" xr3:uid="{C18D1FFB-29DA-44A9-9A38-0B53AF884A7A}" name="Nov-15" dataDxfId="69" dataCellStyle="Currency">
      <calculatedColumnFormula>AVERAGE(OFFSET(L3,0,0,1,-MONTH(L2)):L3)</calculatedColumnFormula>
    </tableColumn>
    <tableColumn id="12" xr3:uid="{57BC6E87-AB21-452C-BE88-29F8E96E9530}" name="Dec-15" dataDxfId="68" dataCellStyle="Currency">
      <calculatedColumnFormula>AVERAGE(OFFSET(M3,0,0,1,-MONTH(M2)):M3)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B92B2E-FCE0-4C2C-8D53-FF34B1A0C817}" name="Table4" displayName="Table4" ref="B8:M10" totalsRowShown="0" headerRowDxfId="46" dataDxfId="47" headerRowBorderDxfId="61" tableBorderDxfId="62" totalsRowBorderDxfId="60" dataCellStyle="Currency">
  <autoFilter ref="B8:M10" xr:uid="{16B92B2E-FCE0-4C2C-8D53-FF34B1A0C817}"/>
  <tableColumns count="12">
    <tableColumn id="1" xr3:uid="{7E34DFD4-C540-40D2-B953-20E22EA55B01}" name="Jan-16" dataDxfId="59" dataCellStyle="Currency">
      <calculatedColumnFormula>AVERAGE(OFFSET(B8,0,0,1,-MONTH(B7)):B8)</calculatedColumnFormula>
    </tableColumn>
    <tableColumn id="2" xr3:uid="{FEE934E4-BB9B-4690-B82E-525796A025EB}" name="Feb-16" dataDxfId="58" dataCellStyle="Currency">
      <calculatedColumnFormula>AVERAGE(OFFSET(C8,0,0,1,-MONTH(C7)):C8)</calculatedColumnFormula>
    </tableColumn>
    <tableColumn id="3" xr3:uid="{487CA3E4-01B7-4020-BE62-D991AEA5B110}" name="Mar-16" dataDxfId="57" dataCellStyle="Currency">
      <calculatedColumnFormula>AVERAGE(OFFSET(D8,0,0,1,-MONTH(D7)):D8)</calculatedColumnFormula>
    </tableColumn>
    <tableColumn id="4" xr3:uid="{CF024D7F-65F4-409A-AAEC-D768BD2BDF7D}" name="Apr-16" dataDxfId="56" dataCellStyle="Currency">
      <calculatedColumnFormula>AVERAGE(OFFSET(E8,0,0,1,-MONTH(E7)):E8)</calculatedColumnFormula>
    </tableColumn>
    <tableColumn id="5" xr3:uid="{DAED6C55-CB11-4950-A0AB-A3E5BACFA0B5}" name="May-16" dataDxfId="55" dataCellStyle="Currency">
      <calculatedColumnFormula>AVERAGE(OFFSET(F8,0,0,1,-MONTH(F7)):F8)</calculatedColumnFormula>
    </tableColumn>
    <tableColumn id="6" xr3:uid="{404F92F2-B6F8-40C2-9315-B1BBB82DACF5}" name="Jun-16" dataDxfId="54" dataCellStyle="Currency">
      <calculatedColumnFormula>AVERAGE(OFFSET(G8,0,0,1,-MONTH(G7)):G8)</calculatedColumnFormula>
    </tableColumn>
    <tableColumn id="7" xr3:uid="{5DD92651-5715-4CFF-987D-7155139D666E}" name="Jul-16" dataDxfId="53" dataCellStyle="Currency">
      <calculatedColumnFormula>AVERAGE(OFFSET(H8,0,0,1,-MONTH(H7)):H8)</calculatedColumnFormula>
    </tableColumn>
    <tableColumn id="8" xr3:uid="{94AFD362-8DD7-4D68-AAB0-B383AF8FAA82}" name="Aug-16" dataDxfId="52" dataCellStyle="Currency">
      <calculatedColumnFormula>AVERAGE(OFFSET(I8,0,0,1,-MONTH(I7)):I8)</calculatedColumnFormula>
    </tableColumn>
    <tableColumn id="9" xr3:uid="{8D87FAFC-BB05-4EA7-819B-952AAD5B272D}" name="Sep-16" dataDxfId="51" dataCellStyle="Currency">
      <calculatedColumnFormula>AVERAGE(OFFSET(J8,0,0,1,-MONTH(J7)):J8)</calculatedColumnFormula>
    </tableColumn>
    <tableColumn id="10" xr3:uid="{8E6877FC-89ED-446E-86D4-6AEDA73EF194}" name="Oct-16" dataDxfId="50" dataCellStyle="Currency">
      <calculatedColumnFormula>AVERAGE(OFFSET(K8,0,0,1,-MONTH(K7)):K8)</calculatedColumnFormula>
    </tableColumn>
    <tableColumn id="11" xr3:uid="{FC70EE03-1223-4AEE-82B0-FCE4D4823CC7}" name="Nov-16" dataDxfId="49" dataCellStyle="Currency">
      <calculatedColumnFormula>AVERAGE(OFFSET(L8,0,0,1,-MONTH(L7)):L8)</calculatedColumnFormula>
    </tableColumn>
    <tableColumn id="12" xr3:uid="{E7C3F6B0-AC3E-4677-B23F-4F68E852963E}" name="Dec-16" dataDxfId="48" dataCellStyle="Currency">
      <calculatedColumnFormula>AVERAGE(OFFSET(M8,0,0,1,-MONTH(M7)):M8)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1FC051-0CBF-4455-9496-C2461003DB32}" name="Table5" displayName="Table5" ref="B13:M15" totalsRowShown="0" headerRowDxfId="29" dataDxfId="30" headerRowBorderDxfId="44" tableBorderDxfId="45" totalsRowBorderDxfId="43" dataCellStyle="Currency">
  <autoFilter ref="B13:M15" xr:uid="{F11FC051-0CBF-4455-9496-C2461003DB32}"/>
  <tableColumns count="12">
    <tableColumn id="1" xr3:uid="{B1546520-4BD4-4AED-AEE5-A77A9515A83B}" name="Jan-17" dataDxfId="42" dataCellStyle="Currency">
      <calculatedColumnFormula>AVERAGE(OFFSET(B13,0,0,1,-MONTH(B12)):B13)</calculatedColumnFormula>
    </tableColumn>
    <tableColumn id="2" xr3:uid="{78F96945-81B4-4354-9E9C-BEE594AB8857}" name="Feb-17" dataDxfId="41" dataCellStyle="Currency">
      <calculatedColumnFormula>AVERAGE(OFFSET(C13,0,0,1,-MONTH(C12)):C13)</calculatedColumnFormula>
    </tableColumn>
    <tableColumn id="3" xr3:uid="{A2DB4F58-E976-4439-9A48-52AC80AC738A}" name="Mar-17" dataDxfId="40" dataCellStyle="Currency">
      <calculatedColumnFormula>AVERAGE(OFFSET(D13,0,0,1,-MONTH(D12)):D13)</calculatedColumnFormula>
    </tableColumn>
    <tableColumn id="4" xr3:uid="{D5300DED-C0F0-40F1-9E59-59B4E25D475B}" name="Apr-17" dataDxfId="39" dataCellStyle="Currency">
      <calculatedColumnFormula>AVERAGE(OFFSET(E13,0,0,1,-MONTH(E12)):E13)</calculatedColumnFormula>
    </tableColumn>
    <tableColumn id="5" xr3:uid="{ECD79305-CBAE-48BC-BAC7-BDE3F3379026}" name="May-17" dataDxfId="38" dataCellStyle="Currency">
      <calculatedColumnFormula>AVERAGE(OFFSET(F13,0,0,1,-MONTH(F12)):F13)</calculatedColumnFormula>
    </tableColumn>
    <tableColumn id="6" xr3:uid="{63769700-9193-4C38-A226-AB9ACDC769C6}" name="Jun-17" dataDxfId="37" dataCellStyle="Currency">
      <calculatedColumnFormula>AVERAGE(OFFSET(G13,0,0,1,-MONTH(G12)):G13)</calculatedColumnFormula>
    </tableColumn>
    <tableColumn id="7" xr3:uid="{13F234F7-4DAC-435B-A99E-25472D362F0A}" name="Jul-17" dataDxfId="36" dataCellStyle="Currency">
      <calculatedColumnFormula>AVERAGE(OFFSET(H13,0,0,1,-MONTH(H12)):H13)</calculatedColumnFormula>
    </tableColumn>
    <tableColumn id="8" xr3:uid="{E7523F61-9ABB-42B2-BF87-B03B0548B8FA}" name="Aug-17" dataDxfId="35" dataCellStyle="Currency">
      <calculatedColumnFormula>AVERAGE(OFFSET(I13,0,0,1,-MONTH(I12)):I13)</calculatedColumnFormula>
    </tableColumn>
    <tableColumn id="9" xr3:uid="{E6673A36-22E6-4FED-9E74-106D4CC5DFB0}" name="Sep-17" dataDxfId="34" dataCellStyle="Currency">
      <calculatedColumnFormula>AVERAGE(OFFSET(J13,0,0,1,-MONTH(J12)):J13)</calculatedColumnFormula>
    </tableColumn>
    <tableColumn id="10" xr3:uid="{4FF1989C-1102-4079-9B17-7903614E6B53}" name="Oct-17" dataDxfId="33" dataCellStyle="Currency">
      <calculatedColumnFormula>AVERAGE(OFFSET(K13,0,0,1,-MONTH(K12)):K13)</calculatedColumnFormula>
    </tableColumn>
    <tableColumn id="11" xr3:uid="{AE5DEB6B-5319-42D0-A232-E8F013210455}" name="Nov-17" dataDxfId="32" dataCellStyle="Currency">
      <calculatedColumnFormula>AVERAGE(OFFSET(L13,0,0,1,-MONTH(L12)):L13)</calculatedColumnFormula>
    </tableColumn>
    <tableColumn id="12" xr3:uid="{50F4F145-BDD9-4DEC-887E-7A12551C1DC2}" name="Dec-17" dataDxfId="31" dataCellStyle="Currency">
      <calculatedColumnFormula>AVERAGE(OFFSET(M13,0,0,1,-MONTH(M12)):M13)</calculatedColumnFormula>
    </tableColumn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3B8C9A3-782B-458E-8A13-6868D93053D4}" name="Table6" displayName="Table6" ref="B18:M20" totalsRowShown="0" headerRowDxfId="12" dataDxfId="13" headerRowBorderDxfId="27" tableBorderDxfId="28" totalsRowBorderDxfId="26" dataCellStyle="Currency">
  <autoFilter ref="B18:M20" xr:uid="{23B8C9A3-782B-458E-8A13-6868D93053D4}"/>
  <tableColumns count="12">
    <tableColumn id="1" xr3:uid="{A021C8D6-C84E-40F8-AFA5-4DF7D15FF8CE}" name="Jan-18" dataDxfId="25" dataCellStyle="Currency">
      <calculatedColumnFormula>AVERAGE(OFFSET(B18,0,0,1,-MONTH(B17)):B18)</calculatedColumnFormula>
    </tableColumn>
    <tableColumn id="2" xr3:uid="{40715C65-48C2-4D5B-A44B-41573055DB1A}" name="Feb-18" dataDxfId="24" dataCellStyle="Currency">
      <calculatedColumnFormula>AVERAGE(OFFSET(C18,0,0,1,-MONTH(C17)):C18)</calculatedColumnFormula>
    </tableColumn>
    <tableColumn id="3" xr3:uid="{DD3C812D-F999-477B-ADA1-64EF7BEF85C3}" name="Mar-18" dataDxfId="23" dataCellStyle="Currency">
      <calculatedColumnFormula>AVERAGE(OFFSET(D18,0,0,1,-MONTH(D17)):D18)</calculatedColumnFormula>
    </tableColumn>
    <tableColumn id="4" xr3:uid="{061ABF00-4346-4427-A751-F031B34D5DA0}" name="Apr-18" dataDxfId="22" dataCellStyle="Currency">
      <calculatedColumnFormula>AVERAGE(OFFSET(E18,0,0,1,-MONTH(E17)):E18)</calculatedColumnFormula>
    </tableColumn>
    <tableColumn id="5" xr3:uid="{F5AFF1D7-48E5-46E8-8E3A-7F702C222B99}" name="May-18" dataDxfId="21" dataCellStyle="Currency">
      <calculatedColumnFormula>AVERAGE(OFFSET(F18,0,0,1,-MONTH(F17)):F18)</calculatedColumnFormula>
    </tableColumn>
    <tableColumn id="6" xr3:uid="{86CC4DCA-E412-4F84-91FD-070491CAE75A}" name="Jun-18" dataDxfId="20" dataCellStyle="Currency">
      <calculatedColumnFormula>AVERAGE(OFFSET(G18,0,0,1,-MONTH(G17)):G18)</calculatedColumnFormula>
    </tableColumn>
    <tableColumn id="7" xr3:uid="{EE9586FB-017E-45CA-9123-D94929A35197}" name="Jul-18" dataDxfId="19" dataCellStyle="Currency">
      <calculatedColumnFormula>AVERAGE(OFFSET(H18,0,0,1,-MONTH(H17)):H18)</calculatedColumnFormula>
    </tableColumn>
    <tableColumn id="8" xr3:uid="{C31F568A-C7A9-4E43-B9DD-7AC744FABB68}" name="Aug-18" dataDxfId="18" dataCellStyle="Currency">
      <calculatedColumnFormula>AVERAGE(OFFSET(I18,0,0,1,-MONTH(I17)):I18)</calculatedColumnFormula>
    </tableColumn>
    <tableColumn id="9" xr3:uid="{2BA04F56-47B2-4C86-83AF-1508442367C2}" name="Sep-18" dataDxfId="17" dataCellStyle="Currency">
      <calculatedColumnFormula>AVERAGE(OFFSET(J18,0,0,1,-MONTH(J17)):J18)</calculatedColumnFormula>
    </tableColumn>
    <tableColumn id="10" xr3:uid="{929DBE91-CC1A-401A-9A4A-EF4A7B80688D}" name="Oct-18" dataDxfId="16" dataCellStyle="Currency">
      <calculatedColumnFormula>AVERAGE(OFFSET(K18,0,0,1,-MONTH(K17)):K18)</calculatedColumnFormula>
    </tableColumn>
    <tableColumn id="11" xr3:uid="{44568D45-CEB3-4359-8D70-735F608DD7E4}" name="Nov-18" dataDxfId="15" dataCellStyle="Currency">
      <calculatedColumnFormula>AVERAGE(OFFSET(L18,0,0,1,-MONTH(L17)):L18)</calculatedColumnFormula>
    </tableColumn>
    <tableColumn id="12" xr3:uid="{20BDDB03-6E9D-4954-99DA-5C94899D3195}" name="Dec-18" dataDxfId="14" dataCellStyle="Currency">
      <calculatedColumnFormula>AVERAGE(OFFSET(M18,0,0,1,-MONTH(M17)):M18)</calculatedColumnFormula>
    </tableColumn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4922BAA-08EE-443A-9ED0-9BAC547240CF}" name="Table7" displayName="Table7" ref="B3:C17" totalsRowShown="0" headerRowDxfId="6" headerRowBorderDxfId="10" tableBorderDxfId="11" totalsRowBorderDxfId="9">
  <autoFilter ref="B3:C17" xr:uid="{D4922BAA-08EE-443A-9ED0-9BAC547240CF}"/>
  <tableColumns count="2">
    <tableColumn id="1" xr3:uid="{87643F31-8633-4CE9-AF76-81260E5BEFD9}" name="Dates" dataDxfId="8"/>
    <tableColumn id="2" xr3:uid="{0A09789F-64A3-44A5-A06F-20F4CC1B068C}" name="Order" dataDxfId="7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06949EB-C59C-4C5F-8AB3-65BE95C3C467}" name="Table8" displayName="Table8" ref="H3:I17" totalsRowShown="0" headerRowDxfId="0" headerRowBorderDxfId="4" tableBorderDxfId="5" totalsRowBorderDxfId="3">
  <autoFilter ref="H3:I17" xr:uid="{806949EB-C59C-4C5F-8AB3-65BE95C3C467}"/>
  <tableColumns count="2">
    <tableColumn id="1" xr3:uid="{982B27DE-7437-411A-8A6C-108E20A6F9E7}" name="Dates" dataDxfId="2"/>
    <tableColumn id="2" xr3:uid="{565D3166-89D1-4A76-936E-2038C74FC0A4}" name="Order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D9FC-1BBB-4599-8200-14E7F08C2DD0}">
  <dimension ref="B3:H13"/>
  <sheetViews>
    <sheetView showGridLines="0" workbookViewId="0">
      <selection activeCell="F5" sqref="F5"/>
    </sheetView>
  </sheetViews>
  <sheetFormatPr defaultRowHeight="15" x14ac:dyDescent="0.25"/>
  <cols>
    <col min="1" max="1" width="4.7109375" customWidth="1"/>
    <col min="2" max="2" width="10.140625" customWidth="1"/>
    <col min="3" max="3" width="10.85546875" customWidth="1"/>
    <col min="4" max="4" width="4.85546875" customWidth="1"/>
    <col min="7" max="7" width="56" customWidth="1"/>
  </cols>
  <sheetData>
    <row r="3" spans="2:8" x14ac:dyDescent="0.25">
      <c r="B3" s="31" t="s">
        <v>0</v>
      </c>
      <c r="C3" s="32" t="s">
        <v>1</v>
      </c>
      <c r="D3" s="1"/>
      <c r="E3" s="4" t="s">
        <v>2</v>
      </c>
      <c r="F3" s="3"/>
      <c r="G3" s="1"/>
      <c r="H3" s="1"/>
    </row>
    <row r="4" spans="2:8" x14ac:dyDescent="0.25">
      <c r="B4" s="27">
        <v>42005</v>
      </c>
      <c r="C4" s="29">
        <v>25</v>
      </c>
      <c r="E4" s="15">
        <v>7</v>
      </c>
      <c r="F4" s="16"/>
    </row>
    <row r="5" spans="2:8" x14ac:dyDescent="0.25">
      <c r="B5" s="28">
        <v>42036</v>
      </c>
      <c r="C5" s="30">
        <v>47</v>
      </c>
      <c r="E5" s="7" t="s">
        <v>3</v>
      </c>
      <c r="F5" s="6">
        <f>AVERAGE(C4:INDEX(C4:C13,E4))</f>
        <v>83.857142857142861</v>
      </c>
    </row>
    <row r="6" spans="2:8" x14ac:dyDescent="0.25">
      <c r="B6" s="27">
        <v>42064</v>
      </c>
      <c r="C6" s="29">
        <v>80</v>
      </c>
      <c r="E6" s="20"/>
      <c r="F6" s="20"/>
    </row>
    <row r="7" spans="2:8" x14ac:dyDescent="0.25">
      <c r="B7" s="28">
        <v>42095</v>
      </c>
      <c r="C7" s="30">
        <v>100</v>
      </c>
    </row>
    <row r="8" spans="2:8" x14ac:dyDescent="0.25">
      <c r="B8" s="27">
        <v>42125</v>
      </c>
      <c r="C8" s="29">
        <v>150</v>
      </c>
    </row>
    <row r="9" spans="2:8" x14ac:dyDescent="0.25">
      <c r="B9" s="28">
        <v>42156</v>
      </c>
      <c r="C9" s="30">
        <v>85</v>
      </c>
    </row>
    <row r="10" spans="2:8" x14ac:dyDescent="0.25">
      <c r="B10" s="27">
        <v>42186</v>
      </c>
      <c r="C10" s="29">
        <v>100</v>
      </c>
    </row>
    <row r="11" spans="2:8" x14ac:dyDescent="0.25">
      <c r="B11" s="28">
        <v>42217</v>
      </c>
      <c r="C11" s="30">
        <v>97</v>
      </c>
    </row>
    <row r="12" spans="2:8" x14ac:dyDescent="0.25">
      <c r="B12" s="27">
        <v>42248</v>
      </c>
      <c r="C12" s="33">
        <v>174</v>
      </c>
      <c r="E12" s="20"/>
    </row>
    <row r="13" spans="2:8" ht="15" customHeight="1" x14ac:dyDescent="0.25">
      <c r="B13" s="28">
        <v>42278</v>
      </c>
      <c r="C13" s="29">
        <v>250</v>
      </c>
    </row>
  </sheetData>
  <mergeCells count="1">
    <mergeCell ref="E4:F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13644-1A2F-40AF-AA5F-6E6DBAC38679}">
  <dimension ref="A1:M24"/>
  <sheetViews>
    <sheetView showGridLines="0" workbookViewId="0">
      <selection activeCell="B6" sqref="B6"/>
    </sheetView>
  </sheetViews>
  <sheetFormatPr defaultRowHeight="15" x14ac:dyDescent="0.25"/>
  <cols>
    <col min="2" max="2" width="9" customWidth="1"/>
    <col min="3" max="3" width="11.140625" customWidth="1"/>
    <col min="4" max="4" width="10.28515625" customWidth="1"/>
    <col min="5" max="5" width="10.5703125" customWidth="1"/>
    <col min="6" max="6" width="10.7109375" customWidth="1"/>
    <col min="7" max="7" width="10.28515625" customWidth="1"/>
    <col min="8" max="8" width="10.85546875" customWidth="1"/>
    <col min="9" max="9" width="10.5703125" customWidth="1"/>
    <col min="10" max="10" width="11" customWidth="1"/>
    <col min="11" max="11" width="11.28515625" customWidth="1"/>
    <col min="12" max="12" width="11" customWidth="1"/>
    <col min="13" max="13" width="11.7109375" customWidth="1"/>
  </cols>
  <sheetData>
    <row r="1" spans="1:13" ht="15.75" x14ac:dyDescent="0.25">
      <c r="A1" s="8" t="s">
        <v>6</v>
      </c>
    </row>
    <row r="3" spans="1:13" x14ac:dyDescent="0.25">
      <c r="A3" t="s">
        <v>4</v>
      </c>
      <c r="B3" s="22" t="s">
        <v>14</v>
      </c>
      <c r="C3" s="23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23" t="s">
        <v>20</v>
      </c>
      <c r="I3" s="23" t="s">
        <v>21</v>
      </c>
      <c r="J3" s="23" t="s">
        <v>22</v>
      </c>
      <c r="K3" s="23" t="s">
        <v>23</v>
      </c>
      <c r="L3" s="23" t="s">
        <v>24</v>
      </c>
      <c r="M3" s="24" t="s">
        <v>25</v>
      </c>
    </row>
    <row r="4" spans="1:13" x14ac:dyDescent="0.25">
      <c r="A4" t="s">
        <v>1</v>
      </c>
      <c r="B4" s="21">
        <v>250</v>
      </c>
      <c r="C4" s="5">
        <v>140</v>
      </c>
      <c r="D4" s="5">
        <v>500</v>
      </c>
      <c r="E4" s="5">
        <v>450</v>
      </c>
      <c r="F4" s="5">
        <v>60</v>
      </c>
      <c r="G4" s="5">
        <v>80</v>
      </c>
      <c r="H4" s="5">
        <v>90</v>
      </c>
      <c r="I4" s="5">
        <v>51</v>
      </c>
      <c r="J4" s="5">
        <v>541</v>
      </c>
      <c r="K4" s="5">
        <v>561</v>
      </c>
      <c r="L4" s="5">
        <v>46</v>
      </c>
      <c r="M4" s="17">
        <v>47</v>
      </c>
    </row>
    <row r="5" spans="1:13" x14ac:dyDescent="0.25">
      <c r="A5" t="s">
        <v>7</v>
      </c>
      <c r="B5" s="25">
        <f ca="1">AVERAGE(OFFSET(B4,0,0,1,-MONTH(B3)):B4)</f>
        <v>250</v>
      </c>
      <c r="C5" s="25">
        <f ca="1">AVERAGE(OFFSET(C4,0,0,1,-MONTH(C3)):C4)</f>
        <v>195</v>
      </c>
      <c r="D5" s="25">
        <f ca="1">AVERAGE(OFFSET(D4,0,0,1,-MONTH(D3)):D4)</f>
        <v>296.66666666666669</v>
      </c>
      <c r="E5" s="25">
        <f ca="1">AVERAGE(OFFSET(E4,0,0,1,-MONTH(E3)):E4)</f>
        <v>335</v>
      </c>
      <c r="F5" s="25">
        <f ca="1">AVERAGE(OFFSET(F4,0,0,1,-MONTH(F3)):F4)</f>
        <v>280</v>
      </c>
      <c r="G5" s="25">
        <f ca="1">AVERAGE(OFFSET(G4,0,0,1,-MONTH(G3)):G4)</f>
        <v>246.66666666666666</v>
      </c>
      <c r="H5" s="25">
        <f ca="1">AVERAGE(OFFSET(H4,0,0,1,-MONTH(H3)):H4)</f>
        <v>224.28571428571428</v>
      </c>
      <c r="I5" s="25">
        <f ca="1">AVERAGE(OFFSET(I4,0,0,1,-MONTH(I3)):I4)</f>
        <v>202.625</v>
      </c>
      <c r="J5" s="25">
        <f ca="1">AVERAGE(OFFSET(J4,0,0,1,-MONTH(J3)):J4)</f>
        <v>240.22222222222223</v>
      </c>
      <c r="K5" s="25">
        <f ca="1">AVERAGE(OFFSET(K4,0,0,1,-MONTH(K3)):K4)</f>
        <v>272.3</v>
      </c>
      <c r="L5" s="25">
        <f ca="1">AVERAGE(OFFSET(L4,0,0,1,-MONTH(L3)):L4)</f>
        <v>251.72727272727272</v>
      </c>
      <c r="M5" s="25">
        <f ca="1">AVERAGE(OFFSET(M4,0,0,1,-MONTH(M3)):M4)</f>
        <v>234.66666666666666</v>
      </c>
    </row>
    <row r="8" spans="1:13" x14ac:dyDescent="0.25">
      <c r="A8" t="s">
        <v>4</v>
      </c>
      <c r="B8" s="22" t="s">
        <v>26</v>
      </c>
      <c r="C8" s="23" t="s">
        <v>27</v>
      </c>
      <c r="D8" s="23" t="s">
        <v>28</v>
      </c>
      <c r="E8" s="23" t="s">
        <v>29</v>
      </c>
      <c r="F8" s="23" t="s">
        <v>30</v>
      </c>
      <c r="G8" s="23" t="s">
        <v>31</v>
      </c>
      <c r="H8" s="23" t="s">
        <v>32</v>
      </c>
      <c r="I8" s="23" t="s">
        <v>33</v>
      </c>
      <c r="J8" s="23" t="s">
        <v>34</v>
      </c>
      <c r="K8" s="23" t="s">
        <v>35</v>
      </c>
      <c r="L8" s="23" t="s">
        <v>36</v>
      </c>
      <c r="M8" s="24" t="s">
        <v>37</v>
      </c>
    </row>
    <row r="9" spans="1:13" x14ac:dyDescent="0.25">
      <c r="A9" t="s">
        <v>1</v>
      </c>
      <c r="B9" s="21">
        <v>500</v>
      </c>
      <c r="C9" s="5">
        <v>454</v>
      </c>
      <c r="D9" s="5">
        <v>457</v>
      </c>
      <c r="E9" s="5">
        <v>77</v>
      </c>
      <c r="F9" s="5">
        <v>87</v>
      </c>
      <c r="G9" s="5">
        <v>100</v>
      </c>
      <c r="H9" s="5">
        <v>56</v>
      </c>
      <c r="I9" s="5">
        <v>800</v>
      </c>
      <c r="J9" s="5">
        <v>90</v>
      </c>
      <c r="K9" s="5">
        <v>93</v>
      </c>
      <c r="L9" s="5">
        <v>110</v>
      </c>
      <c r="M9" s="17">
        <v>200</v>
      </c>
    </row>
    <row r="10" spans="1:13" x14ac:dyDescent="0.25">
      <c r="A10" t="s">
        <v>7</v>
      </c>
      <c r="B10" s="25">
        <f ca="1">AVERAGE(OFFSET(B9,0,0,1,-MONTH(B8)):B9)</f>
        <v>500</v>
      </c>
      <c r="C10" s="26">
        <f ca="1">AVERAGE(OFFSET(C9,0,0,1,-MONTH(C8)):C9)</f>
        <v>477</v>
      </c>
      <c r="D10" s="26">
        <f ca="1">AVERAGE(OFFSET(D9,0,0,1,-MONTH(D8)):D9)</f>
        <v>470.33333333333331</v>
      </c>
      <c r="E10" s="26">
        <f ca="1">AVERAGE(OFFSET(E9,0,0,1,-MONTH(E8)):E9)</f>
        <v>372</v>
      </c>
      <c r="F10" s="26">
        <f ca="1">AVERAGE(OFFSET(F9,0,0,1,-MONTH(F8)):F9)</f>
        <v>315</v>
      </c>
      <c r="G10" s="26">
        <f ca="1">AVERAGE(OFFSET(G9,0,0,1,-MONTH(G8)):G9)</f>
        <v>279.16666666666669</v>
      </c>
      <c r="H10" s="26">
        <f ca="1">AVERAGE(OFFSET(H9,0,0,1,-MONTH(H8)):H9)</f>
        <v>247.28571428571428</v>
      </c>
      <c r="I10" s="26">
        <f ca="1">AVERAGE(OFFSET(I9,0,0,1,-MONTH(I8)):I9)</f>
        <v>316.375</v>
      </c>
      <c r="J10" s="26">
        <f ca="1">AVERAGE(OFFSET(J9,0,0,1,-MONTH(J8)):J9)</f>
        <v>291.22222222222223</v>
      </c>
      <c r="K10" s="26">
        <f ca="1">AVERAGE(OFFSET(K9,0,0,1,-MONTH(K8)):K9)</f>
        <v>271.39999999999998</v>
      </c>
      <c r="L10" s="26">
        <f ca="1">AVERAGE(OFFSET(L9,0,0,1,-MONTH(L8)):L9)</f>
        <v>256.72727272727275</v>
      </c>
      <c r="M10" s="18">
        <f ca="1">AVERAGE(OFFSET(M9,0,0,1,-MONTH(M8)):M9)</f>
        <v>252</v>
      </c>
    </row>
    <row r="13" spans="1:13" x14ac:dyDescent="0.25">
      <c r="A13" t="s">
        <v>5</v>
      </c>
      <c r="B13" s="22" t="s">
        <v>38</v>
      </c>
      <c r="C13" s="23" t="s">
        <v>39</v>
      </c>
      <c r="D13" s="23" t="s">
        <v>40</v>
      </c>
      <c r="E13" s="23" t="s">
        <v>41</v>
      </c>
      <c r="F13" s="23" t="s">
        <v>42</v>
      </c>
      <c r="G13" s="23" t="s">
        <v>43</v>
      </c>
      <c r="H13" s="23" t="s">
        <v>44</v>
      </c>
      <c r="I13" s="23" t="s">
        <v>45</v>
      </c>
      <c r="J13" s="23" t="s">
        <v>46</v>
      </c>
      <c r="K13" s="23" t="s">
        <v>47</v>
      </c>
      <c r="L13" s="23" t="s">
        <v>48</v>
      </c>
      <c r="M13" s="24" t="s">
        <v>49</v>
      </c>
    </row>
    <row r="14" spans="1:13" x14ac:dyDescent="0.25">
      <c r="A14" t="s">
        <v>1</v>
      </c>
      <c r="B14" s="21">
        <v>450</v>
      </c>
      <c r="C14" s="5">
        <v>600</v>
      </c>
      <c r="D14" s="5">
        <v>245</v>
      </c>
      <c r="E14" s="5">
        <v>200</v>
      </c>
      <c r="F14" s="5">
        <v>500</v>
      </c>
      <c r="G14" s="5">
        <v>120</v>
      </c>
      <c r="H14" s="5">
        <v>58</v>
      </c>
      <c r="I14" s="5">
        <v>456</v>
      </c>
      <c r="J14" s="5">
        <v>77</v>
      </c>
      <c r="K14" s="5">
        <v>897</v>
      </c>
      <c r="L14" s="5">
        <v>47</v>
      </c>
      <c r="M14" s="17">
        <v>145</v>
      </c>
    </row>
    <row r="15" spans="1:13" x14ac:dyDescent="0.25">
      <c r="A15" t="s">
        <v>7</v>
      </c>
      <c r="B15" s="25">
        <f ca="1">AVERAGE(OFFSET(B14,0,0,1,-MONTH(B13)):B14)</f>
        <v>450</v>
      </c>
      <c r="C15" s="26">
        <f ca="1">AVERAGE(OFFSET(C14,0,0,1,-MONTH(C13)):C14)</f>
        <v>525</v>
      </c>
      <c r="D15" s="26">
        <f ca="1">AVERAGE(OFFSET(D14,0,0,1,-MONTH(D13)):D14)</f>
        <v>431.66666666666669</v>
      </c>
      <c r="E15" s="26">
        <f ca="1">AVERAGE(OFFSET(E14,0,0,1,-MONTH(E13)):E14)</f>
        <v>373.75</v>
      </c>
      <c r="F15" s="26">
        <f ca="1">AVERAGE(OFFSET(F14,0,0,1,-MONTH(F13)):F14)</f>
        <v>399</v>
      </c>
      <c r="G15" s="26">
        <f ca="1">AVERAGE(OFFSET(G14,0,0,1,-MONTH(G13)):G14)</f>
        <v>352.5</v>
      </c>
      <c r="H15" s="26">
        <f ca="1">AVERAGE(OFFSET(H14,0,0,1,-MONTH(H13)):H14)</f>
        <v>310.42857142857144</v>
      </c>
      <c r="I15" s="26">
        <f ca="1">AVERAGE(OFFSET(I14,0,0,1,-MONTH(I13)):I14)</f>
        <v>328.625</v>
      </c>
      <c r="J15" s="26">
        <f ca="1">AVERAGE(OFFSET(J14,0,0,1,-MONTH(J13)):J14)</f>
        <v>300.66666666666669</v>
      </c>
      <c r="K15" s="26">
        <f ca="1">AVERAGE(OFFSET(K14,0,0,1,-MONTH(K13)):K14)</f>
        <v>360.3</v>
      </c>
      <c r="L15" s="26">
        <f ca="1">AVERAGE(OFFSET(L14,0,0,1,-MONTH(L13)):L14)</f>
        <v>331.81818181818181</v>
      </c>
      <c r="M15" s="18">
        <f ca="1">AVERAGE(OFFSET(M14,0,0,1,-MONTH(M13)):M14)</f>
        <v>316.25</v>
      </c>
    </row>
    <row r="18" spans="1:13" x14ac:dyDescent="0.25">
      <c r="A18" t="s">
        <v>4</v>
      </c>
      <c r="B18" s="22" t="s">
        <v>50</v>
      </c>
      <c r="C18" s="23" t="s">
        <v>51</v>
      </c>
      <c r="D18" s="23" t="s">
        <v>52</v>
      </c>
      <c r="E18" s="23" t="s">
        <v>53</v>
      </c>
      <c r="F18" s="23" t="s">
        <v>54</v>
      </c>
      <c r="G18" s="23" t="s">
        <v>55</v>
      </c>
      <c r="H18" s="23" t="s">
        <v>56</v>
      </c>
      <c r="I18" s="23" t="s">
        <v>57</v>
      </c>
      <c r="J18" s="23" t="s">
        <v>58</v>
      </c>
      <c r="K18" s="23" t="s">
        <v>59</v>
      </c>
      <c r="L18" s="23" t="s">
        <v>60</v>
      </c>
      <c r="M18" s="24" t="s">
        <v>61</v>
      </c>
    </row>
    <row r="19" spans="1:13" x14ac:dyDescent="0.25">
      <c r="A19" t="s">
        <v>1</v>
      </c>
      <c r="B19" s="21">
        <v>500</v>
      </c>
      <c r="C19" s="5">
        <v>600</v>
      </c>
      <c r="D19" s="5">
        <v>50</v>
      </c>
      <c r="E19" s="5">
        <v>200</v>
      </c>
      <c r="F19" s="5">
        <v>150</v>
      </c>
      <c r="G19" s="5">
        <v>180</v>
      </c>
      <c r="H19" s="5">
        <v>220</v>
      </c>
      <c r="I19" s="5">
        <v>60</v>
      </c>
      <c r="J19" s="5">
        <v>90</v>
      </c>
      <c r="K19" s="5">
        <v>900</v>
      </c>
      <c r="L19" s="5">
        <v>550</v>
      </c>
      <c r="M19" s="17">
        <v>100</v>
      </c>
    </row>
    <row r="20" spans="1:13" x14ac:dyDescent="0.25">
      <c r="A20" t="s">
        <v>7</v>
      </c>
      <c r="B20" s="25">
        <f ca="1">AVERAGE(OFFSET(B19,0,0,1,-MONTH(B18)):B19)</f>
        <v>500</v>
      </c>
      <c r="C20" s="26">
        <f ca="1">AVERAGE(OFFSET(C19,0,0,1,-MONTH(C18)):C19)</f>
        <v>550</v>
      </c>
      <c r="D20" s="26">
        <f ca="1">AVERAGE(OFFSET(D19,0,0,1,-MONTH(D18)):D19)</f>
        <v>383.33333333333331</v>
      </c>
      <c r="E20" s="26">
        <f ca="1">AVERAGE(OFFSET(E19,0,0,1,-MONTH(E18)):E19)</f>
        <v>337.5</v>
      </c>
      <c r="F20" s="26">
        <f ca="1">AVERAGE(OFFSET(F19,0,0,1,-MONTH(F18)):F19)</f>
        <v>300</v>
      </c>
      <c r="G20" s="26">
        <f ca="1">AVERAGE(OFFSET(G19,0,0,1,-MONTH(G18)):G19)</f>
        <v>280</v>
      </c>
      <c r="H20" s="26">
        <f ca="1">AVERAGE(OFFSET(H19,0,0,1,-MONTH(H18)):H19)</f>
        <v>271.42857142857144</v>
      </c>
      <c r="I20" s="26">
        <f ca="1">AVERAGE(OFFSET(I19,0,0,1,-MONTH(I18)):I19)</f>
        <v>245</v>
      </c>
      <c r="J20" s="26">
        <f ca="1">AVERAGE(OFFSET(J19,0,0,1,-MONTH(J18)):J19)</f>
        <v>227.77777777777777</v>
      </c>
      <c r="K20" s="26">
        <f ca="1">AVERAGE(OFFSET(K19,0,0,1,-MONTH(K18)):K19)</f>
        <v>295</v>
      </c>
      <c r="L20" s="26">
        <f ca="1">AVERAGE(OFFSET(L19,0,0,1,-MONTH(L18)):L19)</f>
        <v>318.18181818181819</v>
      </c>
      <c r="M20" s="18">
        <f ca="1">AVERAGE(OFFSET(M19,0,0,1,-MONTH(M18)):M19)</f>
        <v>300</v>
      </c>
    </row>
    <row r="23" spans="1:13" x14ac:dyDescent="0.25">
      <c r="C23" s="9"/>
    </row>
    <row r="24" spans="1:13" x14ac:dyDescent="0.25">
      <c r="B24" s="9"/>
    </row>
  </sheetData>
  <phoneticPr fontId="5" type="noConversion"/>
  <pageMargins left="0.7" right="0.7" top="0.75" bottom="0.75" header="0.3" footer="0.3"/>
  <pageSetup orientation="portrait" r:id="rId1"/>
  <ignoredErrors>
    <ignoredError sqref="B9:M9 B4:M4 B14:M14 B19:M19" calculatedColum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6A9B-F2BA-4B81-A272-D4773B08C532}">
  <dimension ref="A1:L17"/>
  <sheetViews>
    <sheetView showGridLines="0" tabSelected="1" topLeftCell="A2" workbookViewId="0">
      <selection activeCell="F7" sqref="F7"/>
    </sheetView>
  </sheetViews>
  <sheetFormatPr defaultRowHeight="15" x14ac:dyDescent="0.25"/>
  <cols>
    <col min="1" max="1" width="4.7109375" customWidth="1"/>
    <col min="2" max="2" width="13.28515625" customWidth="1"/>
    <col min="3" max="3" width="10.5703125" customWidth="1"/>
    <col min="4" max="4" width="4" customWidth="1"/>
    <col min="5" max="5" width="10.5703125" customWidth="1"/>
    <col min="6" max="6" width="12" bestFit="1" customWidth="1"/>
    <col min="7" max="7" width="4.7109375" customWidth="1"/>
    <col min="8" max="8" width="11.140625" customWidth="1"/>
    <col min="9" max="9" width="11.5703125" customWidth="1"/>
    <col min="10" max="10" width="4" customWidth="1"/>
    <col min="11" max="11" width="10.42578125" bestFit="1" customWidth="1"/>
    <col min="12" max="12" width="12" bestFit="1" customWidth="1"/>
  </cols>
  <sheetData>
    <row r="1" spans="1:12" ht="15.75" x14ac:dyDescent="0.25">
      <c r="A1" s="10" t="s">
        <v>13</v>
      </c>
    </row>
    <row r="2" spans="1:12" x14ac:dyDescent="0.25">
      <c r="B2" s="11" t="s">
        <v>10</v>
      </c>
      <c r="H2" s="11" t="s">
        <v>11</v>
      </c>
    </row>
    <row r="3" spans="1:12" x14ac:dyDescent="0.25">
      <c r="A3" s="11"/>
      <c r="B3" s="35" t="s">
        <v>8</v>
      </c>
      <c r="C3" s="36" t="s">
        <v>9</v>
      </c>
      <c r="F3" s="12"/>
      <c r="H3" s="35" t="s">
        <v>8</v>
      </c>
      <c r="I3" s="36" t="s">
        <v>9</v>
      </c>
    </row>
    <row r="4" spans="1:12" x14ac:dyDescent="0.25">
      <c r="A4" s="11"/>
      <c r="B4" s="34">
        <v>43466</v>
      </c>
      <c r="C4" s="13">
        <v>5</v>
      </c>
      <c r="H4" s="34">
        <v>43831</v>
      </c>
      <c r="I4" s="13">
        <v>25</v>
      </c>
    </row>
    <row r="5" spans="1:12" x14ac:dyDescent="0.25">
      <c r="B5" s="34">
        <v>43501</v>
      </c>
      <c r="C5" s="13">
        <v>10</v>
      </c>
      <c r="E5" s="4" t="s">
        <v>12</v>
      </c>
      <c r="F5" s="14">
        <v>43783</v>
      </c>
      <c r="H5" s="34">
        <v>43862</v>
      </c>
      <c r="I5" s="13">
        <v>50</v>
      </c>
      <c r="K5" s="4" t="s">
        <v>12</v>
      </c>
      <c r="L5" s="14">
        <v>44124</v>
      </c>
    </row>
    <row r="6" spans="1:12" x14ac:dyDescent="0.25">
      <c r="B6" s="34">
        <v>43502</v>
      </c>
      <c r="C6" s="13">
        <v>110</v>
      </c>
      <c r="E6" s="3" t="s">
        <v>3</v>
      </c>
      <c r="F6" s="2">
        <f>AVERAGEIFS(C4:C17, B4:B17, "&gt;="&amp;B4, B4:B17, "&lt;="&amp;F5)</f>
        <v>140.41666666666666</v>
      </c>
      <c r="H6" s="34">
        <v>43891</v>
      </c>
      <c r="I6" s="13">
        <v>500</v>
      </c>
      <c r="K6" s="3" t="s">
        <v>3</v>
      </c>
      <c r="L6" s="2">
        <f>AVERAGEIFS(I4:I17, H4:H17, "&gt;="&amp;I4, H4:H17, "&lt;="&amp;L5)</f>
        <v>362.27272727272725</v>
      </c>
    </row>
    <row r="7" spans="1:12" x14ac:dyDescent="0.25">
      <c r="A7" s="11"/>
      <c r="B7" s="34">
        <v>43529</v>
      </c>
      <c r="C7" s="13">
        <v>200</v>
      </c>
      <c r="F7" s="12"/>
      <c r="H7" s="34">
        <v>43941</v>
      </c>
      <c r="I7" s="13">
        <v>2500</v>
      </c>
    </row>
    <row r="8" spans="1:12" x14ac:dyDescent="0.25">
      <c r="A8" s="11"/>
      <c r="B8" s="34">
        <v>43561</v>
      </c>
      <c r="C8" s="13">
        <v>10</v>
      </c>
      <c r="H8" s="34">
        <v>43971</v>
      </c>
      <c r="I8" s="13">
        <v>500</v>
      </c>
    </row>
    <row r="9" spans="1:12" x14ac:dyDescent="0.25">
      <c r="B9" s="34">
        <v>43591</v>
      </c>
      <c r="C9" s="13">
        <v>150</v>
      </c>
      <c r="H9" s="34">
        <v>43989</v>
      </c>
      <c r="I9" s="13">
        <v>50</v>
      </c>
    </row>
    <row r="10" spans="1:12" x14ac:dyDescent="0.25">
      <c r="B10" s="34">
        <v>43618</v>
      </c>
      <c r="C10" s="13">
        <v>10</v>
      </c>
      <c r="H10" s="34">
        <v>44032</v>
      </c>
      <c r="I10" s="13">
        <v>100</v>
      </c>
    </row>
    <row r="11" spans="1:12" x14ac:dyDescent="0.25">
      <c r="A11" s="11"/>
      <c r="B11" s="34">
        <v>43666</v>
      </c>
      <c r="C11" s="13">
        <v>80</v>
      </c>
      <c r="F11" s="12"/>
      <c r="H11" s="34">
        <v>44051</v>
      </c>
      <c r="I11" s="13">
        <v>50</v>
      </c>
    </row>
    <row r="12" spans="1:12" x14ac:dyDescent="0.25">
      <c r="A12" s="11"/>
      <c r="B12" s="34">
        <v>43679</v>
      </c>
      <c r="C12" s="13">
        <v>10</v>
      </c>
      <c r="H12" s="34">
        <v>44083</v>
      </c>
      <c r="I12" s="13">
        <v>50</v>
      </c>
    </row>
    <row r="13" spans="1:12" x14ac:dyDescent="0.25">
      <c r="B13" s="34">
        <v>43710</v>
      </c>
      <c r="C13" s="13">
        <v>90</v>
      </c>
      <c r="H13" s="34">
        <v>44079</v>
      </c>
      <c r="I13" s="13">
        <v>70</v>
      </c>
    </row>
    <row r="14" spans="1:12" x14ac:dyDescent="0.25">
      <c r="B14" s="34">
        <v>43750</v>
      </c>
      <c r="C14" s="13">
        <v>10</v>
      </c>
      <c r="H14" s="34">
        <v>44124</v>
      </c>
      <c r="I14" s="13">
        <v>90</v>
      </c>
    </row>
    <row r="15" spans="1:12" x14ac:dyDescent="0.25">
      <c r="B15" s="34">
        <v>43783</v>
      </c>
      <c r="C15" s="13">
        <v>1000</v>
      </c>
      <c r="H15" s="34">
        <v>44129</v>
      </c>
      <c r="I15" s="13">
        <v>50</v>
      </c>
    </row>
    <row r="16" spans="1:12" x14ac:dyDescent="0.25">
      <c r="B16" s="34">
        <v>43811</v>
      </c>
      <c r="C16" s="13">
        <v>200</v>
      </c>
      <c r="H16" s="34">
        <v>44137</v>
      </c>
      <c r="I16" s="13">
        <v>78</v>
      </c>
    </row>
    <row r="17" spans="2:9" x14ac:dyDescent="0.25">
      <c r="B17" s="37">
        <v>43816</v>
      </c>
      <c r="C17" s="19">
        <v>10</v>
      </c>
      <c r="H17" s="37">
        <v>44177</v>
      </c>
      <c r="I17" s="19">
        <v>50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mursalin</cp:lastModifiedBy>
  <dcterms:created xsi:type="dcterms:W3CDTF">2021-07-08T04:59:16Z</dcterms:created>
  <dcterms:modified xsi:type="dcterms:W3CDTF">2022-10-12T09:47:40Z</dcterms:modified>
</cp:coreProperties>
</file>