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Rafiul Haq\Desktop\Exceldemy\55-0120\"/>
    </mc:Choice>
  </mc:AlternateContent>
  <xr:revisionPtr revIDLastSave="0" documentId="13_ncr:1_{6C067225-A87A-4A9A-AB83-621DF7FC9FB9}" xr6:coauthVersionLast="47" xr6:coauthVersionMax="47" xr10:uidLastSave="{00000000-0000-0000-0000-000000000000}"/>
  <bookViews>
    <workbookView xWindow="810" yWindow="-120" windowWidth="28110" windowHeight="16440" xr2:uid="{00000000-000D-0000-FFFF-FFFF00000000}"/>
  </bookViews>
  <sheets>
    <sheet name="vacation" sheetId="5" r:id="rId1"/>
    <sheet name="road trip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7" l="1"/>
  <c r="E18" i="7"/>
  <c r="E6" i="7"/>
  <c r="E7" i="7"/>
  <c r="E8" i="7"/>
  <c r="E9" i="7"/>
  <c r="E10" i="7"/>
  <c r="E11" i="7"/>
  <c r="E12" i="7"/>
  <c r="E13" i="7"/>
  <c r="E14" i="7"/>
  <c r="E15" i="7"/>
  <c r="E16" i="7"/>
  <c r="E17" i="7"/>
  <c r="E5" i="7"/>
  <c r="C18" i="7"/>
  <c r="C11" i="5"/>
  <c r="D6" i="5"/>
  <c r="E6" i="5" s="1"/>
  <c r="D7" i="5"/>
  <c r="E7" i="5" s="1"/>
  <c r="D8" i="5"/>
  <c r="E8" i="5" s="1"/>
  <c r="D9" i="5"/>
  <c r="E9" i="5" s="1"/>
  <c r="D10" i="5"/>
  <c r="E10" i="5" s="1"/>
  <c r="D5" i="5"/>
  <c r="E5" i="5" s="1"/>
  <c r="D11" i="5" l="1"/>
  <c r="E11" i="5" s="1"/>
</calcChain>
</file>

<file path=xl/sharedStrings.xml><?xml version="1.0" encoding="utf-8"?>
<sst xmlns="http://schemas.openxmlformats.org/spreadsheetml/2006/main" count="53" uniqueCount="35">
  <si>
    <t>Group</t>
  </si>
  <si>
    <t>Actual</t>
  </si>
  <si>
    <t>Estimated</t>
  </si>
  <si>
    <t>Difference</t>
  </si>
  <si>
    <t>Preparing Vacation Budget in Excel</t>
  </si>
  <si>
    <t>Transportation</t>
  </si>
  <si>
    <t>Food</t>
  </si>
  <si>
    <t>Lodging</t>
  </si>
  <si>
    <t>Entertainment</t>
  </si>
  <si>
    <t>Product Purchase</t>
  </si>
  <si>
    <t>Reserve Fund</t>
  </si>
  <si>
    <t>Air Ticket</t>
  </si>
  <si>
    <t>Bus Fare</t>
  </si>
  <si>
    <t>Lunch</t>
  </si>
  <si>
    <t>Dinner</t>
  </si>
  <si>
    <t>Qty</t>
  </si>
  <si>
    <t>Details</t>
  </si>
  <si>
    <t>Total Cost</t>
  </si>
  <si>
    <t>Hotel</t>
  </si>
  <si>
    <t>Souvenirs Purchase</t>
  </si>
  <si>
    <t>Souvenirs Purchase 02</t>
  </si>
  <si>
    <t>Total</t>
  </si>
  <si>
    <t>Taxi Fare</t>
  </si>
  <si>
    <t>Museum Visit Ticket</t>
  </si>
  <si>
    <t>Creating Road Trip Budget in Excel</t>
  </si>
  <si>
    <t>Portable Tent</t>
  </si>
  <si>
    <t>Travel Pillows</t>
  </si>
  <si>
    <t>First Aid Kit</t>
  </si>
  <si>
    <t>Fuel</t>
  </si>
  <si>
    <t>Car Repair Kit</t>
  </si>
  <si>
    <t>Tissues and Toilet Paper</t>
  </si>
  <si>
    <t>Cookware</t>
  </si>
  <si>
    <t>Flashlight</t>
  </si>
  <si>
    <t>Binoculars</t>
  </si>
  <si>
    <t>Paper Map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</si>
</sst>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DDEC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FF29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5" fillId="0" borderId="2" applyNumberFormat="0" applyFill="0" applyAlignment="0" applyProtection="0"/>
    <xf numFmtId="44" fontId="6" fillId="0" borderId="0" applyFont="0" applyFill="0" applyBorder="0" applyAlignment="0" applyProtection="0"/>
  </cellStyleXfs>
  <cellXfs count="21"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4" fontId="3" fillId="0" borderId="1" xfId="2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4" fontId="4" fillId="2" borderId="3" xfId="2" applyFont="1" applyFill="1" applyBorder="1" applyAlignment="1">
      <alignment horizontal="center" vertical="center"/>
    </xf>
    <xf numFmtId="44" fontId="4" fillId="2" borderId="1" xfId="2" applyFont="1" applyFill="1" applyBorder="1" applyAlignment="1">
      <alignment horizontal="center" vertical="center"/>
    </xf>
    <xf numFmtId="44" fontId="4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2" xfId="1" applyFill="1" applyAlignment="1">
      <alignment horizontal="center" vertical="center"/>
    </xf>
  </cellXfs>
  <cellStyles count="3">
    <cellStyle name="Currency" xfId="2" builtinId="4"/>
    <cellStyle name="Heading 2" xfId="1" builtinId="17" customBuiltin="1"/>
    <cellStyle name="Normal" xfId="0" builtinId="0"/>
  </cellStyles>
  <dxfs count="0"/>
  <tableStyles count="0" defaultTableStyle="TableStyleMedium2" defaultPivotStyle="PivotStyleLight16"/>
  <colors>
    <mruColors>
      <color rgb="FFFF2985"/>
      <color rgb="FFFFDDEC"/>
      <color rgb="FFE1F4FF"/>
      <color rgb="FFCCECFF"/>
      <color rgb="FFECFFCC"/>
      <color rgb="FFFFCCEC"/>
      <color rgb="FFFF5DA2"/>
      <color rgb="FFFF97C3"/>
      <color rgb="FFF9ADAD"/>
      <color rgb="FFF682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rgbClr val="00B050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rgbClr val="00B050"/>
                </a:solidFill>
              </a:rPr>
              <a:t>Actual</a:t>
            </a:r>
            <a:r>
              <a:rPr lang="en-US" sz="1600" b="1" baseline="0">
                <a:solidFill>
                  <a:srgbClr val="00B050"/>
                </a:solidFill>
              </a:rPr>
              <a:t> Expenses</a:t>
            </a:r>
            <a:endParaRPr lang="en-US" sz="1600" b="1">
              <a:solidFill>
                <a:srgbClr val="00B05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rgbClr val="00B05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366025449350477"/>
          <c:y val="0.17414895392411209"/>
          <c:w val="0.62397687630818299"/>
          <c:h val="0.75983311334638082"/>
        </c:manualLayout>
      </c:layout>
      <c:doughnutChart>
        <c:varyColors val="1"/>
        <c:ser>
          <c:idx val="0"/>
          <c:order val="0"/>
          <c:spPr>
            <a:ln>
              <a:solidFill>
                <a:srgbClr val="E1F4FF"/>
              </a:solidFill>
            </a:ln>
          </c:spPr>
          <c:dPt>
            <c:idx val="0"/>
            <c:bubble3D val="0"/>
            <c:spPr>
              <a:solidFill>
                <a:srgbClr val="ECFFCC"/>
              </a:solidFill>
              <a:ln w="19050">
                <a:solidFill>
                  <a:srgbClr val="E1F4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EE35-4709-993A-8B50AD39BA44}"/>
              </c:ext>
            </c:extLst>
          </c:dPt>
          <c:dPt>
            <c:idx val="1"/>
            <c:bubble3D val="0"/>
            <c:spPr>
              <a:solidFill>
                <a:srgbClr val="FFCCEC"/>
              </a:solidFill>
              <a:ln w="19050">
                <a:solidFill>
                  <a:srgbClr val="E1F4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EE35-4709-993A-8B50AD39BA44}"/>
              </c:ext>
            </c:extLst>
          </c:dPt>
          <c:dPt>
            <c:idx val="2"/>
            <c:bubble3D val="0"/>
            <c:spPr>
              <a:solidFill>
                <a:srgbClr val="CCECFF"/>
              </a:solidFill>
              <a:ln w="19050">
                <a:solidFill>
                  <a:srgbClr val="E1F4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E35-4709-993A-8B50AD39BA44}"/>
              </c:ext>
            </c:extLst>
          </c:dPt>
          <c:dPt>
            <c:idx val="3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9050">
                <a:solidFill>
                  <a:srgbClr val="E1F4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E35-4709-993A-8B50AD39BA44}"/>
              </c:ext>
            </c:extLst>
          </c:dPt>
          <c:dPt>
            <c:idx val="4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rgbClr val="E1F4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E35-4709-993A-8B50AD39BA4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rgbClr val="E1F4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E35-4709-993A-8B50AD39BA44}"/>
              </c:ext>
            </c:extLst>
          </c:dPt>
          <c:dLbls>
            <c:dLbl>
              <c:idx val="0"/>
              <c:layout>
                <c:manualLayout>
                  <c:x val="0.2426160337552741"/>
                  <c:y val="-7.96403339755941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E35-4709-993A-8B50AD39BA44}"/>
                </c:ext>
              </c:extLst>
            </c:dLbl>
            <c:dLbl>
              <c:idx val="1"/>
              <c:layout>
                <c:manualLayout>
                  <c:x val="0.13502109704641335"/>
                  <c:y val="3.082851637764932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E35-4709-993A-8B50AD39BA44}"/>
                </c:ext>
              </c:extLst>
            </c:dLbl>
            <c:dLbl>
              <c:idx val="2"/>
              <c:layout>
                <c:manualLayout>
                  <c:x val="-9.9156118143459954E-2"/>
                  <c:y val="0.12331406551059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E35-4709-993A-8B50AD39BA44}"/>
                </c:ext>
              </c:extLst>
            </c:dLbl>
            <c:dLbl>
              <c:idx val="3"/>
              <c:layout>
                <c:manualLayout>
                  <c:x val="-0.12869198312236285"/>
                  <c:y val="0.1284521515735387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35-4709-993A-8B50AD39BA44}"/>
                </c:ext>
              </c:extLst>
            </c:dLbl>
            <c:dLbl>
              <c:idx val="4"/>
              <c:layout>
                <c:manualLayout>
                  <c:x val="-0.20464135021097046"/>
                  <c:y val="3.082851637764932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35-4709-993A-8B50AD39BA44}"/>
                </c:ext>
              </c:extLst>
            </c:dLbl>
            <c:dLbl>
              <c:idx val="5"/>
              <c:layout>
                <c:manualLayout>
                  <c:x val="-0.18776371308016879"/>
                  <c:y val="-7.45022479126525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35-4709-993A-8B50AD39BA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vacation!$B$5:$B$10</c:f>
              <c:strCache>
                <c:ptCount val="6"/>
                <c:pt idx="0">
                  <c:v>Transportation</c:v>
                </c:pt>
                <c:pt idx="1">
                  <c:v>Food</c:v>
                </c:pt>
                <c:pt idx="2">
                  <c:v>Lodging</c:v>
                </c:pt>
                <c:pt idx="3">
                  <c:v>Entertainment</c:v>
                </c:pt>
                <c:pt idx="4">
                  <c:v>Product Purchase</c:v>
                </c:pt>
                <c:pt idx="5">
                  <c:v>Reserve Fund</c:v>
                </c:pt>
              </c:strCache>
            </c:strRef>
          </c:cat>
          <c:val>
            <c:numRef>
              <c:f>vacation!$D$5:$D$10</c:f>
              <c:numCache>
                <c:formatCode>_("$"* #,##0.00_);_("$"* \(#,##0.00\);_("$"* "-"??_);_(@_)</c:formatCode>
                <c:ptCount val="6"/>
                <c:pt idx="0">
                  <c:v>436</c:v>
                </c:pt>
                <c:pt idx="1">
                  <c:v>150</c:v>
                </c:pt>
                <c:pt idx="2">
                  <c:v>105</c:v>
                </c:pt>
                <c:pt idx="3">
                  <c:v>10</c:v>
                </c:pt>
                <c:pt idx="4">
                  <c:v>15.5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35-4709-993A-8B50AD39BA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6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3</xdr:row>
      <xdr:rowOff>9525</xdr:rowOff>
    </xdr:from>
    <xdr:to>
      <xdr:col>10</xdr:col>
      <xdr:colOff>152400</xdr:colOff>
      <xdr:row>23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469650D-33E5-C63E-D15C-7F48B32147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376A6-1947-45CB-9C72-F247552FBE15}">
  <dimension ref="B2:J24"/>
  <sheetViews>
    <sheetView showGridLines="0" tabSelected="1" zoomScaleNormal="100" workbookViewId="0">
      <selection activeCell="K27" sqref="K27"/>
    </sheetView>
  </sheetViews>
  <sheetFormatPr defaultRowHeight="20.100000000000001" customHeight="1" x14ac:dyDescent="0.25"/>
  <cols>
    <col min="1" max="1" width="3.7109375" style="3" customWidth="1"/>
    <col min="2" max="2" width="26.5703125" style="3" customWidth="1"/>
    <col min="3" max="3" width="18.85546875" style="3" customWidth="1"/>
    <col min="4" max="4" width="13.7109375" style="3" customWidth="1"/>
    <col min="5" max="5" width="16.5703125" style="3" customWidth="1"/>
    <col min="6" max="6" width="17" style="3" customWidth="1"/>
    <col min="7" max="7" width="12.28515625" style="3" customWidth="1"/>
    <col min="8" max="8" width="40.5703125" style="3" customWidth="1"/>
    <col min="9" max="9" width="15" style="3" bestFit="1" customWidth="1"/>
    <col min="10" max="13" width="9.140625" style="3"/>
    <col min="14" max="14" width="13.7109375" style="3" bestFit="1" customWidth="1"/>
    <col min="15" max="15" width="12.42578125" style="3" bestFit="1" customWidth="1"/>
    <col min="16" max="16384" width="9.140625" style="3"/>
  </cols>
  <sheetData>
    <row r="2" spans="2:10" ht="20.100000000000001" customHeight="1" thickBot="1" x14ac:dyDescent="0.3">
      <c r="B2" s="20" t="s">
        <v>4</v>
      </c>
      <c r="C2" s="20"/>
      <c r="D2" s="20"/>
      <c r="E2" s="20"/>
      <c r="F2" s="2"/>
      <c r="G2" s="2"/>
    </row>
    <row r="3" spans="2:10" ht="20.100000000000001" customHeight="1" thickTop="1" x14ac:dyDescent="0.25"/>
    <row r="4" spans="2:10" ht="20.100000000000001" customHeight="1" x14ac:dyDescent="0.25">
      <c r="B4" s="15" t="s">
        <v>0</v>
      </c>
      <c r="C4" s="15" t="s">
        <v>2</v>
      </c>
      <c r="D4" s="15" t="s">
        <v>1</v>
      </c>
      <c r="E4" s="15" t="s">
        <v>3</v>
      </c>
    </row>
    <row r="5" spans="2:10" ht="20.100000000000001" customHeight="1" x14ac:dyDescent="0.25">
      <c r="B5" s="4" t="s">
        <v>5</v>
      </c>
      <c r="C5" s="12">
        <v>520</v>
      </c>
      <c r="D5" s="12">
        <f t="shared" ref="D5:D10" si="0">SUMIF($C$15:$C$23,B5,$D$15:$D$23)</f>
        <v>436</v>
      </c>
      <c r="E5" s="13">
        <f t="shared" ref="E5:E11" si="1">C5-D5</f>
        <v>84</v>
      </c>
    </row>
    <row r="6" spans="2:10" ht="20.100000000000001" customHeight="1" x14ac:dyDescent="0.25">
      <c r="B6" s="4" t="s">
        <v>6</v>
      </c>
      <c r="C6" s="12">
        <v>200</v>
      </c>
      <c r="D6" s="12">
        <f t="shared" si="0"/>
        <v>150</v>
      </c>
      <c r="E6" s="13">
        <f t="shared" si="1"/>
        <v>50</v>
      </c>
      <c r="H6" s="6"/>
      <c r="J6" s="7"/>
    </row>
    <row r="7" spans="2:10" ht="20.100000000000001" customHeight="1" x14ac:dyDescent="0.25">
      <c r="B7" s="4" t="s">
        <v>7</v>
      </c>
      <c r="C7" s="12">
        <v>70</v>
      </c>
      <c r="D7" s="12">
        <f t="shared" si="0"/>
        <v>105</v>
      </c>
      <c r="E7" s="13">
        <f t="shared" si="1"/>
        <v>-35</v>
      </c>
      <c r="F7" s="2"/>
      <c r="G7" s="2"/>
      <c r="J7" s="7"/>
    </row>
    <row r="8" spans="2:10" ht="20.100000000000001" customHeight="1" x14ac:dyDescent="0.25">
      <c r="B8" s="4" t="s">
        <v>8</v>
      </c>
      <c r="C8" s="12">
        <v>15</v>
      </c>
      <c r="D8" s="12">
        <f t="shared" si="0"/>
        <v>10</v>
      </c>
      <c r="E8" s="13">
        <f t="shared" si="1"/>
        <v>5</v>
      </c>
      <c r="F8" s="2"/>
      <c r="G8" s="2"/>
      <c r="J8" s="7"/>
    </row>
    <row r="9" spans="2:10" ht="20.100000000000001" customHeight="1" x14ac:dyDescent="0.25">
      <c r="B9" s="4" t="s">
        <v>9</v>
      </c>
      <c r="C9" s="12">
        <v>20</v>
      </c>
      <c r="D9" s="12">
        <f t="shared" si="0"/>
        <v>15.5</v>
      </c>
      <c r="E9" s="13">
        <f t="shared" si="1"/>
        <v>4.5</v>
      </c>
      <c r="F9" s="2"/>
      <c r="G9" s="2"/>
      <c r="J9" s="7"/>
    </row>
    <row r="10" spans="2:10" ht="20.100000000000001" customHeight="1" x14ac:dyDescent="0.25">
      <c r="B10" s="4" t="s">
        <v>10</v>
      </c>
      <c r="C10" s="12">
        <v>50</v>
      </c>
      <c r="D10" s="12">
        <f t="shared" si="0"/>
        <v>0</v>
      </c>
      <c r="E10" s="13">
        <f t="shared" si="1"/>
        <v>50</v>
      </c>
      <c r="F10" s="2"/>
      <c r="G10" s="2"/>
      <c r="J10" s="7"/>
    </row>
    <row r="11" spans="2:10" ht="20.100000000000001" customHeight="1" x14ac:dyDescent="0.25">
      <c r="B11" s="15" t="s">
        <v>21</v>
      </c>
      <c r="C11" s="17">
        <f>SUM(C5:C10)</f>
        <v>875</v>
      </c>
      <c r="D11" s="17">
        <f>SUM(D5:D10)</f>
        <v>716.5</v>
      </c>
      <c r="E11" s="18">
        <f t="shared" si="1"/>
        <v>158.5</v>
      </c>
      <c r="F11" s="19"/>
      <c r="J11" s="7"/>
    </row>
    <row r="12" spans="2:10" ht="20.100000000000001" customHeight="1" x14ac:dyDescent="0.25">
      <c r="B12" s="9"/>
      <c r="C12" s="10"/>
      <c r="D12" s="11"/>
      <c r="E12" s="11"/>
      <c r="J12" s="7"/>
    </row>
    <row r="13" spans="2:10" ht="20.100000000000001" customHeight="1" x14ac:dyDescent="0.25">
      <c r="J13" s="7"/>
    </row>
    <row r="14" spans="2:10" ht="20.100000000000001" customHeight="1" x14ac:dyDescent="0.25">
      <c r="B14" s="1" t="s">
        <v>16</v>
      </c>
      <c r="C14" s="1" t="s">
        <v>0</v>
      </c>
      <c r="D14" s="1" t="s">
        <v>17</v>
      </c>
      <c r="E14" s="1" t="s">
        <v>15</v>
      </c>
    </row>
    <row r="15" spans="2:10" ht="20.100000000000001" customHeight="1" x14ac:dyDescent="0.25">
      <c r="B15" s="4" t="s">
        <v>11</v>
      </c>
      <c r="C15" s="8" t="s">
        <v>5</v>
      </c>
      <c r="D15" s="12">
        <v>400</v>
      </c>
      <c r="E15" s="5">
        <v>4</v>
      </c>
    </row>
    <row r="16" spans="2:10" ht="20.100000000000001" customHeight="1" x14ac:dyDescent="0.25">
      <c r="B16" s="4" t="s">
        <v>18</v>
      </c>
      <c r="C16" s="8" t="s">
        <v>7</v>
      </c>
      <c r="D16" s="12">
        <v>105</v>
      </c>
      <c r="E16" s="5">
        <v>3</v>
      </c>
    </row>
    <row r="17" spans="2:5" ht="20.100000000000001" customHeight="1" x14ac:dyDescent="0.25">
      <c r="B17" s="4" t="s">
        <v>13</v>
      </c>
      <c r="C17" s="8" t="s">
        <v>6</v>
      </c>
      <c r="D17" s="12">
        <v>60</v>
      </c>
      <c r="E17" s="5">
        <v>6</v>
      </c>
    </row>
    <row r="18" spans="2:5" ht="20.100000000000001" customHeight="1" x14ac:dyDescent="0.25">
      <c r="B18" s="4" t="s">
        <v>14</v>
      </c>
      <c r="C18" s="8" t="s">
        <v>6</v>
      </c>
      <c r="D18" s="12">
        <v>90</v>
      </c>
      <c r="E18" s="5">
        <v>6</v>
      </c>
    </row>
    <row r="19" spans="2:5" ht="20.100000000000001" customHeight="1" x14ac:dyDescent="0.25">
      <c r="B19" s="4" t="s">
        <v>22</v>
      </c>
      <c r="C19" s="8" t="s">
        <v>5</v>
      </c>
      <c r="D19" s="12">
        <v>16</v>
      </c>
      <c r="E19" s="5">
        <v>4</v>
      </c>
    </row>
    <row r="20" spans="2:5" ht="20.100000000000001" customHeight="1" x14ac:dyDescent="0.25">
      <c r="B20" s="4" t="s">
        <v>12</v>
      </c>
      <c r="C20" s="8" t="s">
        <v>5</v>
      </c>
      <c r="D20" s="12">
        <v>20</v>
      </c>
      <c r="E20" s="5">
        <v>2</v>
      </c>
    </row>
    <row r="21" spans="2:5" ht="20.100000000000001" customHeight="1" x14ac:dyDescent="0.25">
      <c r="B21" s="4" t="s">
        <v>23</v>
      </c>
      <c r="C21" s="8" t="s">
        <v>8</v>
      </c>
      <c r="D21" s="12">
        <v>10</v>
      </c>
      <c r="E21" s="5">
        <v>2</v>
      </c>
    </row>
    <row r="22" spans="2:5" ht="20.100000000000001" customHeight="1" x14ac:dyDescent="0.25">
      <c r="B22" s="4" t="s">
        <v>19</v>
      </c>
      <c r="C22" s="4" t="s">
        <v>9</v>
      </c>
      <c r="D22" s="12">
        <v>7</v>
      </c>
      <c r="E22" s="5">
        <v>1</v>
      </c>
    </row>
    <row r="23" spans="2:5" ht="20.100000000000001" customHeight="1" x14ac:dyDescent="0.25">
      <c r="B23" s="4" t="s">
        <v>20</v>
      </c>
      <c r="C23" s="4" t="s">
        <v>9</v>
      </c>
      <c r="D23" s="12">
        <v>8.5</v>
      </c>
      <c r="E23" s="5">
        <v>1</v>
      </c>
    </row>
    <row r="24" spans="2:5" ht="63.75" customHeight="1" x14ac:dyDescent="0.25"/>
  </sheetData>
  <mergeCells count="1">
    <mergeCell ref="B2:E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19397-1636-4DF8-A55B-FF93D635BAFC}">
  <dimension ref="B2:J19"/>
  <sheetViews>
    <sheetView showGridLines="0" zoomScaleNormal="100" workbookViewId="0">
      <selection activeCell="H20" sqref="H20"/>
    </sheetView>
  </sheetViews>
  <sheetFormatPr defaultRowHeight="20.100000000000001" customHeight="1" x14ac:dyDescent="0.25"/>
  <cols>
    <col min="1" max="1" width="3.7109375" style="3" customWidth="1"/>
    <col min="2" max="2" width="25.5703125" style="3" customWidth="1"/>
    <col min="3" max="3" width="23.5703125" style="3" customWidth="1"/>
    <col min="4" max="4" width="19.140625" style="3" bestFit="1" customWidth="1"/>
    <col min="5" max="5" width="15.85546875" style="3" customWidth="1"/>
    <col min="6" max="6" width="29.42578125" style="3" customWidth="1"/>
    <col min="7" max="7" width="12.28515625" style="3" customWidth="1"/>
    <col min="8" max="8" width="40.5703125" style="3" customWidth="1"/>
    <col min="9" max="9" width="15" style="3" bestFit="1" customWidth="1"/>
    <col min="10" max="13" width="9.140625" style="3"/>
    <col min="14" max="14" width="13.7109375" style="3" bestFit="1" customWidth="1"/>
    <col min="15" max="15" width="12.42578125" style="3" bestFit="1" customWidth="1"/>
    <col min="16" max="16384" width="9.140625" style="3"/>
  </cols>
  <sheetData>
    <row r="2" spans="2:10" ht="20.100000000000001" customHeight="1" thickBot="1" x14ac:dyDescent="0.3">
      <c r="B2" s="20" t="s">
        <v>24</v>
      </c>
      <c r="C2" s="20"/>
      <c r="D2" s="20"/>
      <c r="E2" s="20"/>
      <c r="F2" s="2"/>
      <c r="G2" s="2"/>
    </row>
    <row r="3" spans="2:10" ht="20.100000000000001" customHeight="1" thickTop="1" x14ac:dyDescent="0.25"/>
    <row r="4" spans="2:10" ht="20.100000000000001" customHeight="1" x14ac:dyDescent="0.25">
      <c r="B4" s="15" t="s">
        <v>16</v>
      </c>
      <c r="C4" s="15" t="s">
        <v>2</v>
      </c>
      <c r="D4" s="15" t="s">
        <v>1</v>
      </c>
      <c r="E4" s="15" t="s">
        <v>3</v>
      </c>
    </row>
    <row r="5" spans="2:10" ht="20.100000000000001" customHeight="1" x14ac:dyDescent="0.25">
      <c r="B5" s="14" t="s">
        <v>25</v>
      </c>
      <c r="C5" s="12">
        <v>200</v>
      </c>
      <c r="D5" s="12">
        <v>174.75</v>
      </c>
      <c r="E5" s="12">
        <f>C5-D5</f>
        <v>25.25</v>
      </c>
    </row>
    <row r="6" spans="2:10" ht="20.100000000000001" customHeight="1" x14ac:dyDescent="0.25">
      <c r="B6" s="4" t="s">
        <v>6</v>
      </c>
      <c r="C6" s="12">
        <v>600</v>
      </c>
      <c r="D6" s="12">
        <v>480</v>
      </c>
      <c r="E6" s="12">
        <f t="shared" ref="E6:E17" si="0">C6-D6</f>
        <v>120</v>
      </c>
      <c r="H6" s="6"/>
      <c r="J6" s="7"/>
    </row>
    <row r="7" spans="2:10" ht="20.100000000000001" customHeight="1" x14ac:dyDescent="0.25">
      <c r="B7" s="14" t="s">
        <v>26</v>
      </c>
      <c r="C7" s="12">
        <v>130</v>
      </c>
      <c r="D7" s="12">
        <v>75.989999999999995</v>
      </c>
      <c r="E7" s="12">
        <f t="shared" si="0"/>
        <v>54.010000000000005</v>
      </c>
      <c r="F7" s="2"/>
      <c r="G7" s="2"/>
      <c r="J7" s="7"/>
    </row>
    <row r="8" spans="2:10" ht="20.100000000000001" customHeight="1" x14ac:dyDescent="0.25">
      <c r="B8" s="14" t="s">
        <v>7</v>
      </c>
      <c r="C8" s="12">
        <v>200</v>
      </c>
      <c r="D8" s="12">
        <v>175.5</v>
      </c>
      <c r="E8" s="12">
        <f t="shared" si="0"/>
        <v>24.5</v>
      </c>
      <c r="F8" s="2"/>
      <c r="G8" s="2"/>
      <c r="J8" s="7"/>
    </row>
    <row r="9" spans="2:10" ht="20.100000000000001" customHeight="1" x14ac:dyDescent="0.25">
      <c r="B9" s="14" t="s">
        <v>27</v>
      </c>
      <c r="C9" s="12">
        <v>50</v>
      </c>
      <c r="D9" s="12">
        <v>40.74</v>
      </c>
      <c r="E9" s="12">
        <f t="shared" si="0"/>
        <v>9.259999999999998</v>
      </c>
      <c r="F9" s="2"/>
      <c r="G9" s="2"/>
      <c r="J9" s="7"/>
    </row>
    <row r="10" spans="2:10" ht="20.100000000000001" customHeight="1" x14ac:dyDescent="0.25">
      <c r="B10" s="14" t="s">
        <v>28</v>
      </c>
      <c r="C10" s="12">
        <v>350</v>
      </c>
      <c r="D10" s="12">
        <v>250</v>
      </c>
      <c r="E10" s="12">
        <f t="shared" si="0"/>
        <v>100</v>
      </c>
      <c r="F10" s="2"/>
      <c r="G10" s="2"/>
      <c r="J10" s="7"/>
    </row>
    <row r="11" spans="2:10" ht="20.100000000000001" customHeight="1" x14ac:dyDescent="0.25">
      <c r="B11" s="14" t="s">
        <v>29</v>
      </c>
      <c r="C11" s="12">
        <v>650</v>
      </c>
      <c r="D11" s="12">
        <v>752</v>
      </c>
      <c r="E11" s="12">
        <f t="shared" si="0"/>
        <v>-102</v>
      </c>
      <c r="F11" s="2"/>
      <c r="G11" s="2"/>
      <c r="J11" s="7"/>
    </row>
    <row r="12" spans="2:10" ht="20.100000000000001" customHeight="1" x14ac:dyDescent="0.25">
      <c r="B12" s="14" t="s">
        <v>30</v>
      </c>
      <c r="C12" s="12">
        <v>100</v>
      </c>
      <c r="D12" s="12">
        <v>55</v>
      </c>
      <c r="E12" s="12">
        <f t="shared" si="0"/>
        <v>45</v>
      </c>
      <c r="F12" s="2"/>
      <c r="G12" s="2"/>
      <c r="J12" s="7"/>
    </row>
    <row r="13" spans="2:10" ht="20.100000000000001" customHeight="1" x14ac:dyDescent="0.25">
      <c r="B13" s="14" t="s">
        <v>31</v>
      </c>
      <c r="C13" s="12">
        <v>150</v>
      </c>
      <c r="D13" s="12">
        <v>187.39</v>
      </c>
      <c r="E13" s="12">
        <f t="shared" si="0"/>
        <v>-37.389999999999986</v>
      </c>
      <c r="F13" s="2"/>
      <c r="G13" s="2"/>
      <c r="J13" s="7"/>
    </row>
    <row r="14" spans="2:10" ht="20.100000000000001" customHeight="1" x14ac:dyDescent="0.25">
      <c r="B14" s="14" t="s">
        <v>32</v>
      </c>
      <c r="C14" s="12">
        <v>75</v>
      </c>
      <c r="D14" s="12">
        <v>45</v>
      </c>
      <c r="E14" s="12">
        <f t="shared" si="0"/>
        <v>30</v>
      </c>
      <c r="F14" s="2"/>
      <c r="G14" s="2"/>
      <c r="J14" s="7"/>
    </row>
    <row r="15" spans="2:10" ht="20.100000000000001" customHeight="1" x14ac:dyDescent="0.25">
      <c r="B15" s="14" t="s">
        <v>33</v>
      </c>
      <c r="C15" s="12">
        <v>149</v>
      </c>
      <c r="D15" s="12">
        <v>169</v>
      </c>
      <c r="E15" s="12">
        <f t="shared" si="0"/>
        <v>-20</v>
      </c>
      <c r="F15" s="2"/>
      <c r="G15" s="2"/>
      <c r="J15" s="7"/>
    </row>
    <row r="16" spans="2:10" ht="20.100000000000001" customHeight="1" x14ac:dyDescent="0.25">
      <c r="B16" s="14" t="s">
        <v>34</v>
      </c>
      <c r="C16" s="12">
        <v>20</v>
      </c>
      <c r="D16" s="12">
        <v>25</v>
      </c>
      <c r="E16" s="12">
        <f t="shared" si="0"/>
        <v>-5</v>
      </c>
      <c r="F16" s="2"/>
      <c r="G16" s="2"/>
      <c r="J16" s="7"/>
    </row>
    <row r="17" spans="2:10" ht="20.100000000000001" customHeight="1" x14ac:dyDescent="0.25">
      <c r="B17" s="4" t="s">
        <v>10</v>
      </c>
      <c r="C17" s="12">
        <v>250</v>
      </c>
      <c r="D17" s="12">
        <v>0</v>
      </c>
      <c r="E17" s="12">
        <f t="shared" si="0"/>
        <v>250</v>
      </c>
      <c r="F17" s="2"/>
      <c r="G17" s="2"/>
      <c r="J17" s="7"/>
    </row>
    <row r="18" spans="2:10" ht="20.100000000000001" customHeight="1" thickBot="1" x14ac:dyDescent="0.3">
      <c r="B18" s="15" t="s">
        <v>21</v>
      </c>
      <c r="C18" s="16">
        <f>SUM(C5:C17)</f>
        <v>2924</v>
      </c>
      <c r="D18" s="16">
        <f t="shared" ref="D18:E18" si="1">SUM(D5:D17)</f>
        <v>2430.37</v>
      </c>
      <c r="E18" s="17">
        <f t="shared" si="1"/>
        <v>493.63</v>
      </c>
      <c r="J18" s="7"/>
    </row>
    <row r="19" spans="2:10" ht="142.5" customHeight="1" thickTop="1" x14ac:dyDescent="0.25">
      <c r="B19" s="9"/>
      <c r="C19" s="10"/>
      <c r="D19" s="11"/>
      <c r="E19" s="11"/>
      <c r="J19" s="7"/>
    </row>
  </sheetData>
  <mergeCells count="1"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vacation</vt:lpstr>
      <vt:lpstr>road trip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Rafi</dc:creator>
  <cp:lastModifiedBy>Rafiul Haq</cp:lastModifiedBy>
  <dcterms:created xsi:type="dcterms:W3CDTF">2015-06-05T18:17:20Z</dcterms:created>
  <dcterms:modified xsi:type="dcterms:W3CDTF">2022-10-07T04:20:53Z</dcterms:modified>
</cp:coreProperties>
</file>