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55-0117\"/>
    </mc:Choice>
  </mc:AlternateContent>
  <xr:revisionPtr revIDLastSave="0" documentId="13_ncr:1_{991EAAAC-DEC3-4747-9D4C-58B838A37B9A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main" sheetId="5" r:id="rId1"/>
    <sheet name="template" sheetId="8" r:id="rId2"/>
    <sheet name="Basic BS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9" l="1"/>
  <c r="C14" i="9" s="1"/>
  <c r="C13" i="9"/>
  <c r="C19" i="9"/>
  <c r="C21" i="9"/>
  <c r="C25" i="9" s="1"/>
  <c r="C24" i="9"/>
  <c r="D19" i="5" l="1"/>
  <c r="C19" i="5"/>
  <c r="D35" i="5"/>
  <c r="C35" i="5"/>
  <c r="D31" i="5"/>
  <c r="C31" i="5"/>
  <c r="D27" i="5"/>
  <c r="C27" i="5"/>
  <c r="D14" i="5"/>
  <c r="C14" i="5"/>
  <c r="C36" i="5" l="1"/>
  <c r="D20" i="5"/>
  <c r="D36" i="5"/>
  <c r="C20" i="5"/>
</calcChain>
</file>

<file path=xl/sharedStrings.xml><?xml version="1.0" encoding="utf-8"?>
<sst xmlns="http://schemas.openxmlformats.org/spreadsheetml/2006/main" count="89" uniqueCount="48">
  <si>
    <t>Particulars</t>
  </si>
  <si>
    <t>Current Assets</t>
  </si>
  <si>
    <t>Cash</t>
  </si>
  <si>
    <t>Investments</t>
  </si>
  <si>
    <t>Inventories</t>
  </si>
  <si>
    <t>Accounts Receivables</t>
  </si>
  <si>
    <t>Other</t>
  </si>
  <si>
    <t>Fixed Assets</t>
  </si>
  <si>
    <t>Plant, Property, and Equipment</t>
  </si>
  <si>
    <t>Long-Term Investments</t>
  </si>
  <si>
    <t>Less Accumulated Depreciation</t>
  </si>
  <si>
    <t>Total Assets</t>
  </si>
  <si>
    <t>Liabilities and Owner's Equity</t>
  </si>
  <si>
    <t>Current Liabilities</t>
  </si>
  <si>
    <t>Accounts Payable</t>
  </si>
  <si>
    <t>Accrued Wages and Salaries</t>
  </si>
  <si>
    <t>Income Taxes Payable</t>
  </si>
  <si>
    <t>Long-Term Liabilities</t>
  </si>
  <si>
    <t>Total</t>
  </si>
  <si>
    <t>Owner's Equity</t>
  </si>
  <si>
    <t>Investment Capital</t>
  </si>
  <si>
    <t>Total Liabilities and Owner's Equity</t>
  </si>
  <si>
    <t>Assets</t>
  </si>
  <si>
    <t>Creating Balance Sheet for Small Business in Excel</t>
  </si>
  <si>
    <t>Long-Term Debt</t>
  </si>
  <si>
    <t>ABC Company (Balance Sheet on September 30, 2022)</t>
  </si>
  <si>
    <t>Total Liabilities &amp; Shareholder's Equity</t>
  </si>
  <si>
    <t>Total Shareholder's Equity</t>
  </si>
  <si>
    <t xml:space="preserve">     Retained Earnings</t>
  </si>
  <si>
    <t xml:space="preserve">     Common Stock</t>
  </si>
  <si>
    <t>Total Liabilities</t>
  </si>
  <si>
    <t xml:space="preserve">     Long-Term Debt</t>
  </si>
  <si>
    <t>Total Current Liabilities</t>
  </si>
  <si>
    <t xml:space="preserve">     Other Current Liabilities</t>
  </si>
  <si>
    <t xml:space="preserve">     Short-Term Notes Payable</t>
  </si>
  <si>
    <t xml:space="preserve">     Accounts Payable</t>
  </si>
  <si>
    <t>Liabilities &amp; Shareholder's Equity</t>
  </si>
  <si>
    <t>Net Fixed Assets</t>
  </si>
  <si>
    <t xml:space="preserve">     Accumulated Depreciation</t>
  </si>
  <si>
    <t xml:space="preserve">     Plant and Equipment</t>
  </si>
  <si>
    <t>Total Current Assets</t>
  </si>
  <si>
    <t xml:space="preserve">     Inventory</t>
  </si>
  <si>
    <t xml:space="preserve">     Account Receivable</t>
  </si>
  <si>
    <t xml:space="preserve">     Cash &amp; Equivalents</t>
  </si>
  <si>
    <t>Amount</t>
  </si>
  <si>
    <t>[Date]</t>
  </si>
  <si>
    <t>Balance Sheet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</si>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</sst>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\ mmm\,\ yy"/>
    <numFmt numFmtId="165" formatCode="_ [$₹-4009]\ * #,##0_ ;_ [$₹-4009]\ * \-#,##0_ ;_ [$₹-4009]\ * &quot;-&quot;_ ;_ @_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vertical="center"/>
    </xf>
    <xf numFmtId="42" fontId="3" fillId="0" borderId="6" xfId="0" applyNumberFormat="1" applyFont="1" applyBorder="1" applyAlignment="1">
      <alignment vertical="center"/>
    </xf>
    <xf numFmtId="42" fontId="3" fillId="2" borderId="9" xfId="0" applyNumberFormat="1" applyFont="1" applyFill="1" applyBorder="1" applyAlignment="1">
      <alignment vertical="center"/>
    </xf>
    <xf numFmtId="42" fontId="3" fillId="2" borderId="6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 indent="1"/>
    </xf>
    <xf numFmtId="42" fontId="3" fillId="0" borderId="9" xfId="0" applyNumberFormat="1" applyFont="1" applyBorder="1" applyAlignment="1">
      <alignment vertical="center"/>
    </xf>
    <xf numFmtId="42" fontId="6" fillId="2" borderId="14" xfId="0" applyNumberFormat="1" applyFont="1" applyFill="1" applyBorder="1" applyAlignment="1">
      <alignment vertical="center"/>
    </xf>
    <xf numFmtId="42" fontId="3" fillId="0" borderId="15" xfId="0" applyNumberFormat="1" applyFont="1" applyBorder="1" applyAlignment="1">
      <alignment vertical="center"/>
    </xf>
    <xf numFmtId="42" fontId="7" fillId="0" borderId="1" xfId="0" applyNumberFormat="1" applyFont="1" applyBorder="1" applyAlignment="1">
      <alignment vertical="center"/>
    </xf>
    <xf numFmtId="42" fontId="7" fillId="0" borderId="6" xfId="0" applyNumberFormat="1" applyFont="1" applyBorder="1" applyAlignment="1">
      <alignment vertical="center"/>
    </xf>
    <xf numFmtId="42" fontId="8" fillId="2" borderId="14" xfId="0" applyNumberFormat="1" applyFont="1" applyFill="1" applyBorder="1" applyAlignment="1">
      <alignment vertical="center"/>
    </xf>
    <xf numFmtId="42" fontId="8" fillId="2" borderId="10" xfId="0" applyNumberFormat="1" applyFont="1" applyFill="1" applyBorder="1" applyAlignment="1">
      <alignment vertical="center"/>
    </xf>
    <xf numFmtId="42" fontId="7" fillId="0" borderId="9" xfId="0" applyNumberFormat="1" applyFont="1" applyBorder="1" applyAlignment="1">
      <alignment vertical="center"/>
    </xf>
    <xf numFmtId="42" fontId="7" fillId="0" borderId="15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2" borderId="2" xfId="1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0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5" fontId="7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1" fillId="4" borderId="7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4" fontId="4" fillId="4" borderId="7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37"/>
  <sheetViews>
    <sheetView showGridLines="0" tabSelected="1" zoomScaleNormal="100" workbookViewId="0">
      <selection activeCell="H39" sqref="H39"/>
    </sheetView>
  </sheetViews>
  <sheetFormatPr defaultRowHeight="20.100000000000001" customHeight="1" x14ac:dyDescent="0.25"/>
  <cols>
    <col min="1" max="1" width="3.7109375" style="1" customWidth="1"/>
    <col min="2" max="2" width="42" style="1" bestFit="1" customWidth="1"/>
    <col min="3" max="4" width="17.5703125" style="1" customWidth="1"/>
    <col min="5" max="5" width="48.42578125" style="1" customWidth="1"/>
    <col min="6" max="6" width="11.71093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28" t="s">
        <v>23</v>
      </c>
      <c r="C2" s="28"/>
      <c r="D2" s="28"/>
      <c r="E2"/>
      <c r="F2"/>
      <c r="G2"/>
    </row>
    <row r="3" spans="2:10" ht="20.100000000000001" customHeight="1" thickTop="1" x14ac:dyDescent="0.25"/>
    <row r="4" spans="2:10" ht="20.100000000000001" customHeight="1" thickBot="1" x14ac:dyDescent="0.3">
      <c r="B4" s="37" t="s">
        <v>25</v>
      </c>
      <c r="C4" s="37"/>
      <c r="D4" s="37"/>
    </row>
    <row r="6" spans="2:10" ht="20.100000000000001" customHeight="1" x14ac:dyDescent="0.25">
      <c r="B6" s="3" t="s">
        <v>0</v>
      </c>
      <c r="C6" s="4">
        <v>44834</v>
      </c>
      <c r="D6" s="4">
        <v>44469</v>
      </c>
    </row>
    <row r="7" spans="2:10" ht="20.100000000000001" customHeight="1" x14ac:dyDescent="0.25">
      <c r="B7" s="34" t="s">
        <v>22</v>
      </c>
      <c r="C7" s="35"/>
      <c r="D7" s="36"/>
    </row>
    <row r="8" spans="2:10" ht="20.100000000000001" customHeight="1" x14ac:dyDescent="0.25">
      <c r="B8" s="22" t="s">
        <v>1</v>
      </c>
      <c r="C8" s="23"/>
      <c r="D8" s="24"/>
    </row>
    <row r="9" spans="2:10" ht="20.100000000000001" customHeight="1" x14ac:dyDescent="0.25">
      <c r="B9" s="7" t="s">
        <v>2</v>
      </c>
      <c r="C9" s="16">
        <v>100000</v>
      </c>
      <c r="D9" s="16">
        <v>80000</v>
      </c>
      <c r="J9" s="2"/>
    </row>
    <row r="10" spans="2:10" ht="20.100000000000001" customHeight="1" x14ac:dyDescent="0.25">
      <c r="B10" s="7" t="s">
        <v>3</v>
      </c>
      <c r="C10" s="16">
        <v>45000</v>
      </c>
      <c r="D10" s="16">
        <v>10000</v>
      </c>
      <c r="F10"/>
      <c r="G10"/>
      <c r="J10" s="2"/>
    </row>
    <row r="11" spans="2:10" ht="20.100000000000001" hidden="1" customHeight="1" x14ac:dyDescent="0.25">
      <c r="B11" s="7" t="s">
        <v>4</v>
      </c>
      <c r="C11" s="16">
        <v>35000</v>
      </c>
      <c r="D11" s="16">
        <v>25000</v>
      </c>
      <c r="F11"/>
      <c r="G11"/>
      <c r="J11" s="2"/>
    </row>
    <row r="12" spans="2:10" ht="20.100000000000001" hidden="1" customHeight="1" x14ac:dyDescent="0.25">
      <c r="B12" s="7" t="s">
        <v>5</v>
      </c>
      <c r="C12" s="16">
        <v>72000</v>
      </c>
      <c r="D12" s="16">
        <v>55000</v>
      </c>
      <c r="F12"/>
      <c r="G12"/>
      <c r="J12" s="2"/>
    </row>
    <row r="13" spans="2:10" ht="20.100000000000001" hidden="1" customHeight="1" x14ac:dyDescent="0.25">
      <c r="B13" s="7" t="s">
        <v>6</v>
      </c>
      <c r="C13" s="16">
        <v>15000</v>
      </c>
      <c r="D13" s="16">
        <v>12000</v>
      </c>
      <c r="J13" s="2"/>
    </row>
    <row r="14" spans="2:10" ht="20.100000000000001" customHeight="1" thickBot="1" x14ac:dyDescent="0.3">
      <c r="B14" s="7" t="s">
        <v>18</v>
      </c>
      <c r="C14" s="17">
        <f>SUM(C9:C13)</f>
        <v>267000</v>
      </c>
      <c r="D14" s="17">
        <f>SUM(D9:D13)</f>
        <v>182000</v>
      </c>
      <c r="J14" s="2"/>
    </row>
    <row r="15" spans="2:10" ht="20.100000000000001" customHeight="1" thickTop="1" x14ac:dyDescent="0.25">
      <c r="B15" s="22" t="s">
        <v>7</v>
      </c>
      <c r="C15" s="29"/>
      <c r="D15" s="30"/>
    </row>
    <row r="16" spans="2:10" ht="20.100000000000001" customHeight="1" x14ac:dyDescent="0.25">
      <c r="B16" s="7" t="s">
        <v>8</v>
      </c>
      <c r="C16" s="16">
        <v>75000</v>
      </c>
      <c r="D16" s="16">
        <v>25000</v>
      </c>
    </row>
    <row r="17" spans="2:4" ht="20.100000000000001" customHeight="1" x14ac:dyDescent="0.25">
      <c r="B17" s="7" t="s">
        <v>9</v>
      </c>
      <c r="C17" s="16">
        <v>30000</v>
      </c>
      <c r="D17" s="16">
        <v>0</v>
      </c>
    </row>
    <row r="18" spans="2:4" ht="20.100000000000001" customHeight="1" x14ac:dyDescent="0.25">
      <c r="B18" s="7" t="s">
        <v>10</v>
      </c>
      <c r="C18" s="16">
        <v>-8000</v>
      </c>
      <c r="D18" s="16">
        <v>2000</v>
      </c>
    </row>
    <row r="19" spans="2:4" ht="20.100000000000001" customHeight="1" thickBot="1" x14ac:dyDescent="0.3">
      <c r="B19" s="5" t="s">
        <v>18</v>
      </c>
      <c r="C19" s="17">
        <f>SUM(C16:C18)</f>
        <v>97000</v>
      </c>
      <c r="D19" s="17">
        <f>SUM(D16:D18)</f>
        <v>27000</v>
      </c>
    </row>
    <row r="20" spans="2:4" ht="20.100000000000001" customHeight="1" thickTop="1" thickBot="1" x14ac:dyDescent="0.3">
      <c r="B20" s="8" t="s">
        <v>11</v>
      </c>
      <c r="C20" s="18">
        <f>C14+C19</f>
        <v>364000</v>
      </c>
      <c r="D20" s="19">
        <f>D14+D19</f>
        <v>209000</v>
      </c>
    </row>
    <row r="21" spans="2:4" ht="20.100000000000001" customHeight="1" thickTop="1" x14ac:dyDescent="0.25">
      <c r="B21" s="31" t="s">
        <v>12</v>
      </c>
      <c r="C21" s="32"/>
      <c r="D21" s="33"/>
    </row>
    <row r="22" spans="2:4" ht="20.100000000000001" customHeight="1" x14ac:dyDescent="0.25">
      <c r="B22" s="22" t="s">
        <v>13</v>
      </c>
      <c r="C22" s="23"/>
      <c r="D22" s="24"/>
    </row>
    <row r="23" spans="2:4" ht="20.100000000000001" customHeight="1" x14ac:dyDescent="0.25">
      <c r="B23" s="7" t="s">
        <v>14</v>
      </c>
      <c r="C23" s="16">
        <v>25000</v>
      </c>
      <c r="D23" s="16">
        <v>15000</v>
      </c>
    </row>
    <row r="24" spans="2:4" ht="20.100000000000001" hidden="1" customHeight="1" x14ac:dyDescent="0.25">
      <c r="B24" s="7" t="s">
        <v>15</v>
      </c>
      <c r="C24" s="16">
        <v>15000</v>
      </c>
      <c r="D24" s="16">
        <v>5000</v>
      </c>
    </row>
    <row r="25" spans="2:4" ht="20.100000000000001" customHeight="1" x14ac:dyDescent="0.25">
      <c r="B25" s="7" t="s">
        <v>16</v>
      </c>
      <c r="C25" s="16">
        <v>12500</v>
      </c>
      <c r="D25" s="16">
        <v>6750</v>
      </c>
    </row>
    <row r="26" spans="2:4" ht="20.100000000000001" hidden="1" customHeight="1" x14ac:dyDescent="0.25">
      <c r="B26" s="7" t="s">
        <v>6</v>
      </c>
      <c r="C26" s="16">
        <v>70000</v>
      </c>
      <c r="D26" s="16">
        <v>65000</v>
      </c>
    </row>
    <row r="27" spans="2:4" ht="20.100000000000001" customHeight="1" thickBot="1" x14ac:dyDescent="0.3">
      <c r="B27" s="5" t="s">
        <v>18</v>
      </c>
      <c r="C27" s="17">
        <f>SUM(C23:C26)</f>
        <v>122500</v>
      </c>
      <c r="D27" s="17">
        <f>SUM(D23:D26)</f>
        <v>91750</v>
      </c>
    </row>
    <row r="28" spans="2:4" ht="20.100000000000001" customHeight="1" thickTop="1" x14ac:dyDescent="0.25">
      <c r="B28" s="25" t="s">
        <v>17</v>
      </c>
      <c r="C28" s="26"/>
      <c r="D28" s="27"/>
    </row>
    <row r="29" spans="2:4" ht="20.100000000000001" customHeight="1" x14ac:dyDescent="0.25">
      <c r="B29" s="7" t="s">
        <v>24</v>
      </c>
      <c r="C29" s="16">
        <v>112000</v>
      </c>
      <c r="D29" s="16">
        <v>24250</v>
      </c>
    </row>
    <row r="30" spans="2:4" ht="20.100000000000001" hidden="1" customHeight="1" x14ac:dyDescent="0.25">
      <c r="B30" s="12" t="s">
        <v>6</v>
      </c>
      <c r="C30" s="20">
        <v>74500</v>
      </c>
      <c r="D30" s="20">
        <v>65000</v>
      </c>
    </row>
    <row r="31" spans="2:4" ht="20.100000000000001" customHeight="1" x14ac:dyDescent="0.25">
      <c r="B31" s="5" t="s">
        <v>18</v>
      </c>
      <c r="C31" s="16">
        <f>SUM(C29:C30)</f>
        <v>186500</v>
      </c>
      <c r="D31" s="16">
        <f>SUM(D29:D30)</f>
        <v>89250</v>
      </c>
    </row>
    <row r="32" spans="2:4" ht="20.100000000000001" customHeight="1" x14ac:dyDescent="0.25">
      <c r="B32" s="22" t="s">
        <v>19</v>
      </c>
      <c r="C32" s="23"/>
      <c r="D32" s="24"/>
    </row>
    <row r="33" spans="2:4" ht="20.100000000000001" customHeight="1" x14ac:dyDescent="0.25">
      <c r="B33" s="7" t="s">
        <v>20</v>
      </c>
      <c r="C33" s="16">
        <v>45000</v>
      </c>
      <c r="D33" s="16">
        <v>18000</v>
      </c>
    </row>
    <row r="34" spans="2:4" ht="20.100000000000001" hidden="1" customHeight="1" x14ac:dyDescent="0.25">
      <c r="B34" s="7" t="s">
        <v>6</v>
      </c>
      <c r="C34" s="21">
        <v>10000</v>
      </c>
      <c r="D34" s="21">
        <v>10000</v>
      </c>
    </row>
    <row r="35" spans="2:4" ht="20.100000000000001" customHeight="1" thickBot="1" x14ac:dyDescent="0.3">
      <c r="B35" s="5" t="s">
        <v>18</v>
      </c>
      <c r="C35" s="17">
        <f>SUM(C33:C34)</f>
        <v>55000</v>
      </c>
      <c r="D35" s="17">
        <f>SUM(D33:D34)</f>
        <v>28000</v>
      </c>
    </row>
    <row r="36" spans="2:4" ht="20.100000000000001" customHeight="1" thickTop="1" thickBot="1" x14ac:dyDescent="0.3">
      <c r="B36" s="8" t="s">
        <v>21</v>
      </c>
      <c r="C36" s="18">
        <f>C27+C31+C35</f>
        <v>364000</v>
      </c>
      <c r="D36" s="18">
        <f>D27+D31+D35</f>
        <v>209000</v>
      </c>
    </row>
    <row r="37" spans="2:4" ht="20.100000000000001" customHeight="1" thickTop="1" x14ac:dyDescent="0.25"/>
  </sheetData>
  <mergeCells count="9">
    <mergeCell ref="B32:D32"/>
    <mergeCell ref="B28:D28"/>
    <mergeCell ref="B2:D2"/>
    <mergeCell ref="B8:D8"/>
    <mergeCell ref="B15:D15"/>
    <mergeCell ref="B21:D21"/>
    <mergeCell ref="B22:D22"/>
    <mergeCell ref="B7:D7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33E8-CD02-4062-9FBF-D900100336EA}">
  <dimension ref="B2:J35"/>
  <sheetViews>
    <sheetView showGridLines="0" zoomScaleNormal="100" workbookViewId="0">
      <selection activeCell="F19" sqref="F19"/>
    </sheetView>
  </sheetViews>
  <sheetFormatPr defaultRowHeight="20.100000000000001" customHeight="1" x14ac:dyDescent="0.25"/>
  <cols>
    <col min="1" max="1" width="3.7109375" style="1" customWidth="1"/>
    <col min="2" max="2" width="42" style="1" bestFit="1" customWidth="1"/>
    <col min="3" max="4" width="17.5703125" style="1" customWidth="1"/>
    <col min="5" max="5" width="48.42578125" style="1" customWidth="1"/>
    <col min="6" max="6" width="11.71093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28" t="s">
        <v>23</v>
      </c>
      <c r="C2" s="28"/>
      <c r="D2" s="28"/>
      <c r="E2"/>
      <c r="F2"/>
      <c r="G2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4">
        <v>44834</v>
      </c>
      <c r="D4" s="4">
        <v>44469</v>
      </c>
    </row>
    <row r="5" spans="2:10" ht="20.100000000000001" customHeight="1" x14ac:dyDescent="0.25">
      <c r="B5" s="34" t="s">
        <v>22</v>
      </c>
      <c r="C5" s="35"/>
      <c r="D5" s="36"/>
    </row>
    <row r="6" spans="2:10" ht="20.100000000000001" customHeight="1" x14ac:dyDescent="0.25">
      <c r="B6" s="22" t="s">
        <v>1</v>
      </c>
      <c r="C6" s="23"/>
      <c r="D6" s="24"/>
    </row>
    <row r="7" spans="2:10" ht="20.100000000000001" customHeight="1" x14ac:dyDescent="0.25">
      <c r="B7" s="7" t="s">
        <v>2</v>
      </c>
      <c r="C7" s="6"/>
      <c r="D7" s="6"/>
      <c r="J7" s="2"/>
    </row>
    <row r="8" spans="2:10" ht="20.100000000000001" customHeight="1" x14ac:dyDescent="0.25">
      <c r="B8" s="7" t="s">
        <v>3</v>
      </c>
      <c r="C8" s="6"/>
      <c r="D8" s="6"/>
      <c r="F8"/>
      <c r="G8"/>
      <c r="J8" s="2"/>
    </row>
    <row r="9" spans="2:10" ht="20.100000000000001" customHeight="1" x14ac:dyDescent="0.25">
      <c r="B9" s="7" t="s">
        <v>4</v>
      </c>
      <c r="C9" s="6"/>
      <c r="D9" s="6"/>
      <c r="F9"/>
      <c r="G9"/>
      <c r="J9" s="2"/>
    </row>
    <row r="10" spans="2:10" ht="20.100000000000001" customHeight="1" x14ac:dyDescent="0.25">
      <c r="B10" s="7" t="s">
        <v>5</v>
      </c>
      <c r="C10" s="6"/>
      <c r="D10" s="6"/>
      <c r="F10"/>
      <c r="G10"/>
      <c r="J10" s="2"/>
    </row>
    <row r="11" spans="2:10" ht="20.100000000000001" customHeight="1" x14ac:dyDescent="0.25">
      <c r="B11" s="7" t="s">
        <v>6</v>
      </c>
      <c r="C11" s="6"/>
      <c r="D11" s="6"/>
      <c r="J11" s="2"/>
    </row>
    <row r="12" spans="2:10" ht="20.100000000000001" customHeight="1" thickBot="1" x14ac:dyDescent="0.3">
      <c r="B12" s="7" t="s">
        <v>18</v>
      </c>
      <c r="C12" s="9"/>
      <c r="D12" s="9"/>
      <c r="J12" s="2"/>
    </row>
    <row r="13" spans="2:10" ht="20.100000000000001" customHeight="1" thickTop="1" x14ac:dyDescent="0.25">
      <c r="B13" s="22" t="s">
        <v>7</v>
      </c>
      <c r="C13" s="29"/>
      <c r="D13" s="30"/>
    </row>
    <row r="14" spans="2:10" ht="20.100000000000001" customHeight="1" x14ac:dyDescent="0.25">
      <c r="B14" s="7" t="s">
        <v>8</v>
      </c>
      <c r="C14" s="6"/>
      <c r="D14" s="6"/>
    </row>
    <row r="15" spans="2:10" ht="20.100000000000001" customHeight="1" x14ac:dyDescent="0.25">
      <c r="B15" s="7" t="s">
        <v>9</v>
      </c>
      <c r="C15" s="6"/>
      <c r="D15" s="6"/>
    </row>
    <row r="16" spans="2:10" ht="20.100000000000001" customHeight="1" x14ac:dyDescent="0.25">
      <c r="B16" s="7" t="s">
        <v>10</v>
      </c>
      <c r="C16" s="6"/>
      <c r="D16" s="6"/>
    </row>
    <row r="17" spans="2:4" ht="20.100000000000001" customHeight="1" thickBot="1" x14ac:dyDescent="0.3">
      <c r="B17" s="5" t="s">
        <v>18</v>
      </c>
      <c r="C17" s="9"/>
      <c r="D17" s="6"/>
    </row>
    <row r="18" spans="2:4" ht="20.100000000000001" customHeight="1" thickTop="1" thickBot="1" x14ac:dyDescent="0.3">
      <c r="B18" s="8" t="s">
        <v>11</v>
      </c>
      <c r="C18" s="10"/>
      <c r="D18" s="11"/>
    </row>
    <row r="19" spans="2:4" ht="20.100000000000001" customHeight="1" thickTop="1" x14ac:dyDescent="0.25">
      <c r="B19" s="31" t="s">
        <v>12</v>
      </c>
      <c r="C19" s="41"/>
      <c r="D19" s="33"/>
    </row>
    <row r="20" spans="2:4" ht="20.100000000000001" customHeight="1" x14ac:dyDescent="0.25">
      <c r="B20" s="22" t="s">
        <v>13</v>
      </c>
      <c r="C20" s="23"/>
      <c r="D20" s="24"/>
    </row>
    <row r="21" spans="2:4" ht="20.100000000000001" customHeight="1" x14ac:dyDescent="0.25">
      <c r="B21" s="7" t="s">
        <v>14</v>
      </c>
      <c r="C21" s="6"/>
      <c r="D21" s="6"/>
    </row>
    <row r="22" spans="2:4" ht="20.100000000000001" customHeight="1" x14ac:dyDescent="0.25">
      <c r="B22" s="7" t="s">
        <v>15</v>
      </c>
      <c r="C22" s="6"/>
      <c r="D22" s="6"/>
    </row>
    <row r="23" spans="2:4" ht="20.100000000000001" customHeight="1" x14ac:dyDescent="0.25">
      <c r="B23" s="7" t="s">
        <v>16</v>
      </c>
      <c r="C23" s="6"/>
      <c r="D23" s="6"/>
    </row>
    <row r="24" spans="2:4" ht="20.100000000000001" customHeight="1" x14ac:dyDescent="0.25">
      <c r="B24" s="7" t="s">
        <v>6</v>
      </c>
      <c r="C24" s="6"/>
      <c r="D24" s="6"/>
    </row>
    <row r="25" spans="2:4" ht="20.100000000000001" customHeight="1" thickBot="1" x14ac:dyDescent="0.3">
      <c r="B25" s="5" t="s">
        <v>18</v>
      </c>
      <c r="C25" s="9"/>
      <c r="D25" s="6"/>
    </row>
    <row r="26" spans="2:4" ht="20.100000000000001" customHeight="1" thickTop="1" thickBot="1" x14ac:dyDescent="0.3">
      <c r="B26" s="38" t="s">
        <v>17</v>
      </c>
      <c r="C26" s="39"/>
      <c r="D26" s="40"/>
    </row>
    <row r="27" spans="2:4" ht="20.100000000000001" customHeight="1" thickTop="1" x14ac:dyDescent="0.25">
      <c r="B27" s="12" t="s">
        <v>24</v>
      </c>
      <c r="C27" s="13"/>
      <c r="D27" s="13"/>
    </row>
    <row r="28" spans="2:4" ht="20.100000000000001" customHeight="1" x14ac:dyDescent="0.25">
      <c r="B28" s="12" t="s">
        <v>6</v>
      </c>
      <c r="C28" s="13"/>
      <c r="D28" s="13"/>
    </row>
    <row r="29" spans="2:4" ht="20.100000000000001" customHeight="1" x14ac:dyDescent="0.25">
      <c r="B29" s="5" t="s">
        <v>18</v>
      </c>
      <c r="C29" s="6"/>
      <c r="D29" s="6"/>
    </row>
    <row r="30" spans="2:4" ht="20.100000000000001" customHeight="1" x14ac:dyDescent="0.25">
      <c r="B30" s="22" t="s">
        <v>19</v>
      </c>
      <c r="C30" s="23"/>
      <c r="D30" s="24"/>
    </row>
    <row r="31" spans="2:4" ht="20.100000000000001" customHeight="1" x14ac:dyDescent="0.25">
      <c r="B31" s="7" t="s">
        <v>20</v>
      </c>
      <c r="C31" s="6"/>
      <c r="D31" s="6"/>
    </row>
    <row r="32" spans="2:4" ht="20.100000000000001" customHeight="1" x14ac:dyDescent="0.25">
      <c r="B32" s="7" t="s">
        <v>6</v>
      </c>
      <c r="C32" s="15"/>
      <c r="D32" s="15"/>
    </row>
    <row r="33" spans="2:4" ht="20.100000000000001" customHeight="1" thickBot="1" x14ac:dyDescent="0.3">
      <c r="B33" s="5" t="s">
        <v>18</v>
      </c>
      <c r="C33" s="9"/>
      <c r="D33" s="9"/>
    </row>
    <row r="34" spans="2:4" ht="20.100000000000001" customHeight="1" thickTop="1" thickBot="1" x14ac:dyDescent="0.3">
      <c r="B34" s="8" t="s">
        <v>21</v>
      </c>
      <c r="C34" s="14"/>
      <c r="D34" s="14"/>
    </row>
    <row r="35" spans="2:4" ht="20.100000000000001" customHeight="1" thickTop="1" x14ac:dyDescent="0.25"/>
  </sheetData>
  <mergeCells count="8">
    <mergeCell ref="B26:D26"/>
    <mergeCell ref="B30:D30"/>
    <mergeCell ref="B2:D2"/>
    <mergeCell ref="B5:D5"/>
    <mergeCell ref="B6:D6"/>
    <mergeCell ref="B13:D13"/>
    <mergeCell ref="B19:D19"/>
    <mergeCell ref="B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F23A-6C03-4258-A577-9BD14757E682}">
  <dimension ref="B2:C25"/>
  <sheetViews>
    <sheetView showGridLines="0" workbookViewId="0">
      <selection activeCell="M18" sqref="M18"/>
    </sheetView>
  </sheetViews>
  <sheetFormatPr defaultRowHeight="20.100000000000001" customHeight="1" x14ac:dyDescent="0.25"/>
  <cols>
    <col min="1" max="1" width="5.7109375" style="42" customWidth="1"/>
    <col min="2" max="2" width="39.7109375" style="42" bestFit="1" customWidth="1"/>
    <col min="3" max="3" width="27.85546875" style="42" customWidth="1"/>
    <col min="4" max="16384" width="9.140625" style="42"/>
  </cols>
  <sheetData>
    <row r="2" spans="2:3" ht="20.100000000000001" customHeight="1" x14ac:dyDescent="0.25">
      <c r="B2" s="57" t="s">
        <v>47</v>
      </c>
      <c r="C2" s="57"/>
    </row>
    <row r="3" spans="2:3" ht="20.100000000000001" customHeight="1" x14ac:dyDescent="0.25">
      <c r="B3" s="56" t="s">
        <v>46</v>
      </c>
      <c r="C3" s="56"/>
    </row>
    <row r="4" spans="2:3" ht="20.100000000000001" customHeight="1" x14ac:dyDescent="0.25">
      <c r="B4" s="55" t="s">
        <v>45</v>
      </c>
      <c r="C4" s="55"/>
    </row>
    <row r="5" spans="2:3" ht="20.100000000000001" customHeight="1" x14ac:dyDescent="0.25">
      <c r="C5" s="54"/>
    </row>
    <row r="6" spans="2:3" ht="20.100000000000001" customHeight="1" x14ac:dyDescent="0.25">
      <c r="B6" s="50" t="s">
        <v>22</v>
      </c>
      <c r="C6" s="53" t="s">
        <v>44</v>
      </c>
    </row>
    <row r="7" spans="2:3" ht="20.100000000000001" customHeight="1" x14ac:dyDescent="0.25">
      <c r="B7" s="48" t="s">
        <v>43</v>
      </c>
      <c r="C7" s="52">
        <v>52000</v>
      </c>
    </row>
    <row r="8" spans="2:3" ht="20.100000000000001" customHeight="1" x14ac:dyDescent="0.25">
      <c r="B8" s="48" t="s">
        <v>42</v>
      </c>
      <c r="C8" s="52">
        <v>402000</v>
      </c>
    </row>
    <row r="9" spans="2:3" ht="20.100000000000001" customHeight="1" x14ac:dyDescent="0.25">
      <c r="B9" s="48" t="s">
        <v>41</v>
      </c>
      <c r="C9" s="52">
        <v>836000</v>
      </c>
    </row>
    <row r="10" spans="2:3" ht="20.100000000000001" customHeight="1" x14ac:dyDescent="0.25">
      <c r="B10" s="46" t="s">
        <v>40</v>
      </c>
      <c r="C10" s="51">
        <f>SUM(C7:C9)</f>
        <v>1290000</v>
      </c>
    </row>
    <row r="11" spans="2:3" ht="20.100000000000001" customHeight="1" x14ac:dyDescent="0.25">
      <c r="B11" s="48" t="s">
        <v>39</v>
      </c>
      <c r="C11" s="47">
        <v>527000</v>
      </c>
    </row>
    <row r="12" spans="2:3" ht="20.100000000000001" customHeight="1" x14ac:dyDescent="0.25">
      <c r="B12" s="48" t="s">
        <v>38</v>
      </c>
      <c r="C12" s="47">
        <v>-166200</v>
      </c>
    </row>
    <row r="13" spans="2:3" ht="20.100000000000001" customHeight="1" x14ac:dyDescent="0.25">
      <c r="B13" s="46" t="s">
        <v>37</v>
      </c>
      <c r="C13" s="45">
        <f>SUM(C11:C12)</f>
        <v>360800</v>
      </c>
    </row>
    <row r="14" spans="2:3" ht="20.100000000000001" customHeight="1" x14ac:dyDescent="0.25">
      <c r="B14" s="44" t="s">
        <v>11</v>
      </c>
      <c r="C14" s="43">
        <f>SUM(C10,C13)</f>
        <v>1650800</v>
      </c>
    </row>
    <row r="15" spans="2:3" ht="20.100000000000001" customHeight="1" x14ac:dyDescent="0.25">
      <c r="B15" s="50" t="s">
        <v>36</v>
      </c>
      <c r="C15" s="49"/>
    </row>
    <row r="16" spans="2:3" ht="20.100000000000001" customHeight="1" x14ac:dyDescent="0.25">
      <c r="B16" s="48" t="s">
        <v>35</v>
      </c>
      <c r="C16" s="47">
        <v>175000</v>
      </c>
    </row>
    <row r="17" spans="2:3" ht="20.100000000000001" customHeight="1" x14ac:dyDescent="0.25">
      <c r="B17" s="48" t="s">
        <v>34</v>
      </c>
      <c r="C17" s="47">
        <v>225000</v>
      </c>
    </row>
    <row r="18" spans="2:3" ht="20.100000000000001" customHeight="1" x14ac:dyDescent="0.25">
      <c r="B18" s="48" t="s">
        <v>33</v>
      </c>
      <c r="C18" s="47">
        <v>140000</v>
      </c>
    </row>
    <row r="19" spans="2:3" ht="20.100000000000001" customHeight="1" x14ac:dyDescent="0.25">
      <c r="B19" s="46" t="s">
        <v>32</v>
      </c>
      <c r="C19" s="45">
        <f>SUM(C16:C18)</f>
        <v>540000</v>
      </c>
    </row>
    <row r="20" spans="2:3" ht="20.100000000000001" customHeight="1" x14ac:dyDescent="0.25">
      <c r="B20" s="48" t="s">
        <v>31</v>
      </c>
      <c r="C20" s="47">
        <v>424812</v>
      </c>
    </row>
    <row r="21" spans="2:3" ht="20.100000000000001" customHeight="1" x14ac:dyDescent="0.25">
      <c r="B21" s="46" t="s">
        <v>30</v>
      </c>
      <c r="C21" s="45">
        <f>SUM(C19:C20)</f>
        <v>964812</v>
      </c>
    </row>
    <row r="22" spans="2:3" ht="20.100000000000001" customHeight="1" x14ac:dyDescent="0.25">
      <c r="B22" s="48" t="s">
        <v>29</v>
      </c>
      <c r="C22" s="47">
        <v>460000</v>
      </c>
    </row>
    <row r="23" spans="2:3" ht="20.100000000000001" customHeight="1" x14ac:dyDescent="0.25">
      <c r="B23" s="48" t="s">
        <v>28</v>
      </c>
      <c r="C23" s="47">
        <v>225988</v>
      </c>
    </row>
    <row r="24" spans="2:3" ht="20.100000000000001" customHeight="1" x14ac:dyDescent="0.25">
      <c r="B24" s="46" t="s">
        <v>27</v>
      </c>
      <c r="C24" s="45">
        <f>SUM(C22:C23)</f>
        <v>685988</v>
      </c>
    </row>
    <row r="25" spans="2:3" ht="20.100000000000001" customHeight="1" x14ac:dyDescent="0.25">
      <c r="B25" s="44" t="s">
        <v>26</v>
      </c>
      <c r="C25" s="43">
        <f>SUM(C21,C24)</f>
        <v>1650800</v>
      </c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template</vt:lpstr>
      <vt:lpstr>Basic 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2022-10-02T10:37:39Z</dcterms:modified>
</cp:coreProperties>
</file>