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63bcf6f781ddd85b/Desktop/SOFTEKO/New Article 80-0XXX/80-0059/"/>
    </mc:Choice>
  </mc:AlternateContent>
  <xr:revisionPtr revIDLastSave="286" documentId="11_F25DC773A252ABDACC104849C99C61665BDE58E7" xr6:coauthVersionLast="47" xr6:coauthVersionMax="47" xr10:uidLastSave="{C9E25EEC-A54B-4571-924A-86CD6464E4B5}"/>
  <bookViews>
    <workbookView xWindow="-120" yWindow="-120" windowWidth="20730" windowHeight="11160" xr2:uid="{00000000-000D-0000-FFFF-FFFF00000000}"/>
  </bookViews>
  <sheets>
    <sheet name="Comparative Balan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7" i="1"/>
  <c r="G8" i="1"/>
  <c r="G9" i="1"/>
  <c r="G10" i="1"/>
  <c r="G11" i="1"/>
  <c r="G12" i="1"/>
  <c r="G13" i="1"/>
  <c r="G14" i="1"/>
  <c r="G15" i="1"/>
  <c r="G16" i="1"/>
  <c r="G17" i="1"/>
  <c r="G18" i="1"/>
  <c r="G7" i="1"/>
  <c r="F18" i="1"/>
  <c r="F12" i="1"/>
  <c r="E18" i="1"/>
  <c r="E12" i="1"/>
</calcChain>
</file>

<file path=xl/sharedStrings.xml><?xml version="1.0" encoding="utf-8"?>
<sst xmlns="http://schemas.openxmlformats.org/spreadsheetml/2006/main" count="28" uniqueCount="27">
  <si>
    <t>XYZ Limited</t>
  </si>
  <si>
    <t>Year: 2020 and 2021</t>
  </si>
  <si>
    <t>Comparative Balance Sheet</t>
  </si>
  <si>
    <t>Particulars</t>
  </si>
  <si>
    <t>Amount in 2020</t>
  </si>
  <si>
    <t>Amount in 2021</t>
  </si>
  <si>
    <t>Change in Absolute Value</t>
  </si>
  <si>
    <t>Change in Percentage</t>
  </si>
  <si>
    <t>Category</t>
  </si>
  <si>
    <t>Equity &amp; Liablities</t>
  </si>
  <si>
    <t>Assets</t>
  </si>
  <si>
    <t>Shareholder's Fund</t>
  </si>
  <si>
    <t>Non-Current Liabilities</t>
  </si>
  <si>
    <t>Current Liabilities</t>
  </si>
  <si>
    <t>Non-Current Assets</t>
  </si>
  <si>
    <t>Current Assets</t>
  </si>
  <si>
    <t>Share Capital</t>
  </si>
  <si>
    <t>Reserve &amp; Surplus</t>
  </si>
  <si>
    <t xml:space="preserve">Long Term </t>
  </si>
  <si>
    <t>Trade Payable</t>
  </si>
  <si>
    <t>Short Term</t>
  </si>
  <si>
    <t>Fixed Assets</t>
  </si>
  <si>
    <t>Investment</t>
  </si>
  <si>
    <t>Trade Receivable</t>
  </si>
  <si>
    <t>Cash &amp; Bank</t>
  </si>
  <si>
    <t>Inventory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</si>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</sst>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2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</cellXfs>
  <cellStyles count="3">
    <cellStyle name="Heading 1" xfId="2" builtinId="1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8"/>
  <sheetViews>
    <sheetView showGridLines="0" tabSelected="1" workbookViewId="0">
      <selection activeCell="H7" sqref="H7"/>
    </sheetView>
  </sheetViews>
  <sheetFormatPr defaultRowHeight="20.100000000000001" customHeight="1" x14ac:dyDescent="0.25"/>
  <cols>
    <col min="1" max="1" width="3" style="1" customWidth="1"/>
    <col min="2" max="2" width="11.140625" style="1" customWidth="1"/>
    <col min="3" max="3" width="14.140625" style="1" customWidth="1"/>
    <col min="4" max="4" width="18" style="1" customWidth="1"/>
    <col min="5" max="5" width="15.140625" style="1" customWidth="1"/>
    <col min="6" max="6" width="14.140625" style="1" customWidth="1"/>
    <col min="7" max="7" width="17.42578125" style="1" customWidth="1"/>
    <col min="8" max="8" width="16.5703125" style="1" customWidth="1"/>
    <col min="9" max="16384" width="9.140625" style="1"/>
  </cols>
  <sheetData>
    <row r="1" spans="2:9" ht="20.100000000000001" customHeight="1" x14ac:dyDescent="0.25">
      <c r="B1" s="2" t="s">
        <v>0</v>
      </c>
      <c r="C1" s="2"/>
      <c r="D1" s="2"/>
      <c r="E1" s="2"/>
      <c r="F1" s="2"/>
      <c r="G1" s="2"/>
      <c r="H1" s="2"/>
    </row>
    <row r="2" spans="2:9" ht="20.100000000000001" customHeight="1" thickBot="1" x14ac:dyDescent="0.3">
      <c r="B2" s="3" t="s">
        <v>1</v>
      </c>
      <c r="C2" s="3"/>
      <c r="D2" s="3"/>
      <c r="E2" s="3"/>
      <c r="F2" s="3"/>
      <c r="G2" s="3"/>
      <c r="H2" s="3"/>
    </row>
    <row r="3" spans="2:9" ht="15" customHeight="1" thickTop="1" x14ac:dyDescent="0.25"/>
    <row r="4" spans="2:9" ht="24.75" customHeight="1" x14ac:dyDescent="0.25">
      <c r="B4" s="9" t="s">
        <v>2</v>
      </c>
      <c r="C4" s="9"/>
      <c r="D4" s="9"/>
      <c r="E4" s="9"/>
      <c r="F4" s="9"/>
      <c r="G4" s="9"/>
      <c r="H4" s="9"/>
    </row>
    <row r="5" spans="2:9" ht="9.75" customHeight="1" x14ac:dyDescent="0.25"/>
    <row r="6" spans="2:9" ht="33.75" customHeight="1" x14ac:dyDescent="0.25">
      <c r="B6" s="5" t="s">
        <v>8</v>
      </c>
      <c r="C6" s="17" t="s">
        <v>3</v>
      </c>
      <c r="D6" s="18"/>
      <c r="E6" s="6" t="s">
        <v>4</v>
      </c>
      <c r="F6" s="6" t="s">
        <v>5</v>
      </c>
      <c r="G6" s="6" t="s">
        <v>6</v>
      </c>
      <c r="H6" s="6" t="s">
        <v>7</v>
      </c>
      <c r="I6" s="4"/>
    </row>
    <row r="7" spans="2:9" ht="20.100000000000001" customHeight="1" x14ac:dyDescent="0.25">
      <c r="B7" s="10" t="s">
        <v>9</v>
      </c>
      <c r="C7" s="14" t="s">
        <v>11</v>
      </c>
      <c r="D7" s="8" t="s">
        <v>16</v>
      </c>
      <c r="E7" s="22">
        <v>250000</v>
      </c>
      <c r="F7" s="22">
        <v>300000</v>
      </c>
      <c r="G7" s="22">
        <f>F7-E7</f>
        <v>50000</v>
      </c>
      <c r="H7" s="24">
        <f>G7/F7</f>
        <v>0.16666666666666666</v>
      </c>
    </row>
    <row r="8" spans="2:9" ht="20.100000000000001" customHeight="1" x14ac:dyDescent="0.25">
      <c r="B8" s="11"/>
      <c r="C8" s="15"/>
      <c r="D8" s="8" t="s">
        <v>17</v>
      </c>
      <c r="E8" s="22">
        <v>40000</v>
      </c>
      <c r="F8" s="22">
        <v>42000</v>
      </c>
      <c r="G8" s="22">
        <f t="shared" ref="G8:G18" si="0">F8-E8</f>
        <v>2000</v>
      </c>
      <c r="H8" s="24">
        <f t="shared" ref="H8:H18" si="1">G8/F8</f>
        <v>4.7619047619047616E-2</v>
      </c>
    </row>
    <row r="9" spans="2:9" ht="34.5" customHeight="1" x14ac:dyDescent="0.25">
      <c r="B9" s="11"/>
      <c r="C9" s="16" t="s">
        <v>12</v>
      </c>
      <c r="D9" s="8" t="s">
        <v>18</v>
      </c>
      <c r="E9" s="22">
        <v>45000</v>
      </c>
      <c r="F9" s="22">
        <v>44000</v>
      </c>
      <c r="G9" s="22">
        <f t="shared" si="0"/>
        <v>-1000</v>
      </c>
      <c r="H9" s="24">
        <f t="shared" si="1"/>
        <v>-2.2727272727272728E-2</v>
      </c>
    </row>
    <row r="10" spans="2:9" ht="20.100000000000001" customHeight="1" x14ac:dyDescent="0.25">
      <c r="B10" s="11"/>
      <c r="C10" s="14" t="s">
        <v>13</v>
      </c>
      <c r="D10" s="8" t="s">
        <v>19</v>
      </c>
      <c r="E10" s="22">
        <v>30000</v>
      </c>
      <c r="F10" s="22">
        <v>35000</v>
      </c>
      <c r="G10" s="22">
        <f t="shared" si="0"/>
        <v>5000</v>
      </c>
      <c r="H10" s="24">
        <f t="shared" si="1"/>
        <v>0.14285714285714285</v>
      </c>
    </row>
    <row r="11" spans="2:9" ht="20.100000000000001" customHeight="1" x14ac:dyDescent="0.25">
      <c r="B11" s="11"/>
      <c r="C11" s="15"/>
      <c r="D11" s="8" t="s">
        <v>20</v>
      </c>
      <c r="E11" s="22">
        <v>15000</v>
      </c>
      <c r="F11" s="22">
        <v>18000</v>
      </c>
      <c r="G11" s="22">
        <f t="shared" si="0"/>
        <v>3000</v>
      </c>
      <c r="H11" s="24">
        <f t="shared" si="1"/>
        <v>0.16666666666666666</v>
      </c>
    </row>
    <row r="12" spans="2:9" ht="20.100000000000001" customHeight="1" x14ac:dyDescent="0.25">
      <c r="B12" s="12"/>
      <c r="C12" s="20" t="s">
        <v>26</v>
      </c>
      <c r="D12" s="21"/>
      <c r="E12" s="23">
        <f>SUM(E7:E11)</f>
        <v>380000</v>
      </c>
      <c r="F12" s="23">
        <f>SUM(F7:F11)</f>
        <v>439000</v>
      </c>
      <c r="G12" s="23">
        <f t="shared" si="0"/>
        <v>59000</v>
      </c>
      <c r="H12" s="25">
        <f t="shared" si="1"/>
        <v>0.13439635535307518</v>
      </c>
    </row>
    <row r="13" spans="2:9" ht="20.100000000000001" customHeight="1" x14ac:dyDescent="0.25">
      <c r="B13" s="13" t="s">
        <v>10</v>
      </c>
      <c r="C13" s="14" t="s">
        <v>14</v>
      </c>
      <c r="D13" s="8" t="s">
        <v>21</v>
      </c>
      <c r="E13" s="22">
        <v>200000</v>
      </c>
      <c r="F13" s="22">
        <v>200000</v>
      </c>
      <c r="G13" s="22">
        <f t="shared" si="0"/>
        <v>0</v>
      </c>
      <c r="H13" s="24">
        <f t="shared" si="1"/>
        <v>0</v>
      </c>
    </row>
    <row r="14" spans="2:9" ht="20.100000000000001" customHeight="1" x14ac:dyDescent="0.25">
      <c r="B14" s="13"/>
      <c r="C14" s="15"/>
      <c r="D14" s="8" t="s">
        <v>22</v>
      </c>
      <c r="E14" s="22">
        <v>80000</v>
      </c>
      <c r="F14" s="22">
        <v>120000</v>
      </c>
      <c r="G14" s="22">
        <f t="shared" si="0"/>
        <v>40000</v>
      </c>
      <c r="H14" s="24">
        <f t="shared" si="1"/>
        <v>0.33333333333333331</v>
      </c>
    </row>
    <row r="15" spans="2:9" ht="20.100000000000001" customHeight="1" x14ac:dyDescent="0.25">
      <c r="B15" s="13"/>
      <c r="C15" s="14" t="s">
        <v>15</v>
      </c>
      <c r="D15" s="8" t="s">
        <v>23</v>
      </c>
      <c r="E15" s="22">
        <v>30000</v>
      </c>
      <c r="F15" s="22">
        <v>40000</v>
      </c>
      <c r="G15" s="22">
        <f t="shared" si="0"/>
        <v>10000</v>
      </c>
      <c r="H15" s="24">
        <f t="shared" si="1"/>
        <v>0.25</v>
      </c>
    </row>
    <row r="16" spans="2:9" ht="20.100000000000001" customHeight="1" x14ac:dyDescent="0.25">
      <c r="B16" s="13"/>
      <c r="C16" s="19"/>
      <c r="D16" s="7" t="s">
        <v>24</v>
      </c>
      <c r="E16" s="22">
        <v>25000</v>
      </c>
      <c r="F16" s="22">
        <v>35000</v>
      </c>
      <c r="G16" s="22">
        <f t="shared" si="0"/>
        <v>10000</v>
      </c>
      <c r="H16" s="24">
        <f t="shared" si="1"/>
        <v>0.2857142857142857</v>
      </c>
    </row>
    <row r="17" spans="2:8" ht="20.100000000000001" customHeight="1" x14ac:dyDescent="0.25">
      <c r="B17" s="13"/>
      <c r="C17" s="15"/>
      <c r="D17" s="7" t="s">
        <v>25</v>
      </c>
      <c r="E17" s="22">
        <v>45000</v>
      </c>
      <c r="F17" s="22">
        <v>44000</v>
      </c>
      <c r="G17" s="22">
        <f t="shared" si="0"/>
        <v>-1000</v>
      </c>
      <c r="H17" s="24">
        <f t="shared" si="1"/>
        <v>-2.2727272727272728E-2</v>
      </c>
    </row>
    <row r="18" spans="2:8" ht="20.100000000000001" customHeight="1" x14ac:dyDescent="0.25">
      <c r="B18" s="13"/>
      <c r="C18" s="20" t="s">
        <v>26</v>
      </c>
      <c r="D18" s="21"/>
      <c r="E18" s="23">
        <f>SUM(E13:E17)</f>
        <v>380000</v>
      </c>
      <c r="F18" s="23">
        <f>SUM(F13:F17)</f>
        <v>439000</v>
      </c>
      <c r="G18" s="23">
        <f t="shared" si="0"/>
        <v>59000</v>
      </c>
      <c r="H18" s="25">
        <f t="shared" si="1"/>
        <v>0.13439635535307518</v>
      </c>
    </row>
  </sheetData>
  <mergeCells count="12">
    <mergeCell ref="C18:D18"/>
    <mergeCell ref="B13:B18"/>
    <mergeCell ref="C13:C14"/>
    <mergeCell ref="C15:C17"/>
    <mergeCell ref="B7:B12"/>
    <mergeCell ref="C12:D12"/>
    <mergeCell ref="B4:H4"/>
    <mergeCell ref="B1:H1"/>
    <mergeCell ref="B2:H2"/>
    <mergeCell ref="C7:C8"/>
    <mergeCell ref="C10:C11"/>
    <mergeCell ref="C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Comparative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Md. Rafiul Hasan</cp:lastModifiedBy>
  <dcterms:created xsi:type="dcterms:W3CDTF">2015-06-05T18:17:20Z</dcterms:created>
  <dcterms:modified xsi:type="dcterms:W3CDTF">2022-10-16T11:40:41Z</dcterms:modified>
</cp:coreProperties>
</file>