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The Office\Age Graph\"/>
    </mc:Choice>
  </mc:AlternateContent>
  <xr:revisionPtr revIDLastSave="0" documentId="13_ncr:1_{4BC490CE-424A-4EFC-84DA-C81A3D79E1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thout Gap" sheetId="2" r:id="rId1"/>
    <sheet name="With Gap" sheetId="1" r:id="rId2"/>
  </sheets>
  <definedNames>
    <definedName name="_xlchart.v1.0" hidden="1">'Without Gap'!$B$5:$B$10</definedName>
    <definedName name="_xlchart.v1.1" hidden="1">'Without Gap'!$E$4</definedName>
    <definedName name="_xlchart.v1.2" hidden="1">'Without Gap'!$E$5:$E$10</definedName>
    <definedName name="_xlchart.v1.3" hidden="1">'Without Gap'!$F$4</definedName>
    <definedName name="_xlchart.v1.4" hidden="1">'Without Gap'!$F$5:$F$10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C11" i="2"/>
  <c r="E8" i="2" s="1"/>
  <c r="D11" i="1"/>
  <c r="G7" i="1" s="1"/>
  <c r="D11" i="2"/>
  <c r="F6" i="2" s="1"/>
  <c r="C11" i="1"/>
  <c r="E9" i="1" s="1"/>
  <c r="E6" i="2" l="1"/>
  <c r="F9" i="2"/>
  <c r="E10" i="2"/>
  <c r="F8" i="2"/>
  <c r="E7" i="2"/>
  <c r="G6" i="1"/>
  <c r="E10" i="1"/>
  <c r="E8" i="1"/>
  <c r="E6" i="1"/>
  <c r="E9" i="2"/>
  <c r="F7" i="2"/>
  <c r="F10" i="2"/>
  <c r="G10" i="1"/>
  <c r="E5" i="1"/>
  <c r="E7" i="1"/>
  <c r="G9" i="1"/>
  <c r="G8" i="1"/>
  <c r="G5" i="1"/>
</calcChain>
</file>

<file path=xl/sharedStrings.xml><?xml version="1.0" encoding="utf-8"?>
<sst xmlns="http://schemas.openxmlformats.org/spreadsheetml/2006/main" count="27" uniqueCount="15">
  <si>
    <t>Age Group</t>
  </si>
  <si>
    <t xml:space="preserve">Male </t>
  </si>
  <si>
    <t>Female</t>
  </si>
  <si>
    <t>0-14</t>
  </si>
  <si>
    <t>15-29</t>
  </si>
  <si>
    <t>30-44</t>
  </si>
  <si>
    <t>45-59</t>
  </si>
  <si>
    <t>60-74</t>
  </si>
  <si>
    <t>75-89</t>
  </si>
  <si>
    <t>Male%</t>
  </si>
  <si>
    <t>Female%</t>
  </si>
  <si>
    <t>Total</t>
  </si>
  <si>
    <t>Creating Age Distribution Graph with Gap in Between</t>
  </si>
  <si>
    <t>Creating Age Distribution Graph without Gap in Between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</si>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</sst>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5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</a:t>
            </a:r>
            <a:r>
              <a:rPr lang="en-US" baseline="0"/>
              <a:t>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'Without Gap'!$E$4</c:f>
              <c:strCache>
                <c:ptCount val="1"/>
                <c:pt idx="0">
                  <c:v>Male%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%;[Black]#,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'Without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'Without Gap'!$E$5:$E$10</c:f>
              <c:numCache>
                <c:formatCode>0%</c:formatCode>
                <c:ptCount val="6"/>
                <c:pt idx="0">
                  <c:v>-0.1891891891891892</c:v>
                </c:pt>
                <c:pt idx="1">
                  <c:v>-0.24324324324324326</c:v>
                </c:pt>
                <c:pt idx="2">
                  <c:v>-0.20270270270270271</c:v>
                </c:pt>
                <c:pt idx="3">
                  <c:v>-0.12162162162162163</c:v>
                </c:pt>
                <c:pt idx="4">
                  <c:v>-0.14189189189189189</c:v>
                </c:pt>
                <c:pt idx="5">
                  <c:v>-0.10135135135135136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C-4DFD-8A2D-84BBBCCFC0DC}"/>
            </c:ext>
          </c:extLst>
        </c:ser>
        <c:ser>
          <c:idx val="1"/>
          <c:order val="1"/>
          <c:tx>
            <c:strRef>
              <c:f>'Without Gap'!$F$4</c:f>
              <c:strCache>
                <c:ptCount val="1"/>
                <c:pt idx="0">
                  <c:v>Female%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'Without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'Without Gap'!$F$5:$F$10</c:f>
              <c:numCache>
                <c:formatCode>0%</c:formatCode>
                <c:ptCount val="6"/>
                <c:pt idx="0">
                  <c:v>0.16666666666666666</c:v>
                </c:pt>
                <c:pt idx="1">
                  <c:v>0.27333333333333332</c:v>
                </c:pt>
                <c:pt idx="2">
                  <c:v>0.22666666666666666</c:v>
                </c:pt>
                <c:pt idx="3">
                  <c:v>0.14000000000000001</c:v>
                </c:pt>
                <c:pt idx="4">
                  <c:v>0.10666666666666667</c:v>
                </c:pt>
                <c:pt idx="5">
                  <c:v>8.666666666666667E-2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C-4DFD-8A2D-84BBBCCF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043487"/>
        <c:axId val="2107042239"/>
      </c:barChart>
      <c:catAx>
        <c:axId val="2107043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042239"/>
        <c:crosses val="autoZero"/>
        <c:auto val="1"/>
        <c:lblAlgn val="ctr"/>
        <c:lblOffset val="100"/>
        <c:noMultiLvlLbl val="0"/>
      </c:catAx>
      <c:valAx>
        <c:axId val="210704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%;[Black]#,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7043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</a:t>
            </a:r>
            <a:r>
              <a:rPr lang="en-US" baseline="0"/>
              <a:t> Distribution</a:t>
            </a:r>
          </a:p>
        </c:rich>
      </c:tx>
      <c:layout>
        <c:manualLayout>
          <c:xMode val="edge"/>
          <c:yMode val="edge"/>
          <c:x val="0.3028903823032712"/>
          <c:y val="2.832861189801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'With Gap'!$C$4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'With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 Gap'!$C$5:$C$10</c:f>
            </c:numRef>
          </c:val>
          <c:extLst>
            <c:ext xmlns:c16="http://schemas.microsoft.com/office/drawing/2014/chart" uri="{C3380CC4-5D6E-409C-BE32-E72D297353CC}">
              <c16:uniqueId val="{00000000-9976-4EF9-9EF1-C1A7F0B934C8}"/>
            </c:ext>
          </c:extLst>
        </c:ser>
        <c:ser>
          <c:idx val="1"/>
          <c:order val="1"/>
          <c:tx>
            <c:strRef>
              <c:f>'With Gap'!$D$4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'With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 Gap'!$D$5:$D$10</c:f>
            </c:numRef>
          </c:val>
          <c:extLst>
            <c:ext xmlns:c16="http://schemas.microsoft.com/office/drawing/2014/chart" uri="{C3380CC4-5D6E-409C-BE32-E72D297353CC}">
              <c16:uniqueId val="{00000001-9976-4EF9-9EF1-C1A7F0B934C8}"/>
            </c:ext>
          </c:extLst>
        </c:ser>
        <c:ser>
          <c:idx val="2"/>
          <c:order val="2"/>
          <c:tx>
            <c:strRef>
              <c:f>'With Gap'!$E$4</c:f>
              <c:strCache>
                <c:ptCount val="1"/>
                <c:pt idx="0">
                  <c:v>Male%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%;[Black]#,##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'With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 Gap'!$E$5:$E$10</c:f>
              <c:numCache>
                <c:formatCode>0%</c:formatCode>
                <c:ptCount val="6"/>
                <c:pt idx="0">
                  <c:v>-0.1891891891891892</c:v>
                </c:pt>
                <c:pt idx="1">
                  <c:v>-0.24324324324324326</c:v>
                </c:pt>
                <c:pt idx="2">
                  <c:v>-0.20270270270270271</c:v>
                </c:pt>
                <c:pt idx="3">
                  <c:v>-0.12162162162162163</c:v>
                </c:pt>
                <c:pt idx="4">
                  <c:v>-0.14189189189189189</c:v>
                </c:pt>
                <c:pt idx="5">
                  <c:v>-0.10135135135135136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76-4EF9-9EF1-C1A7F0B934C8}"/>
            </c:ext>
          </c:extLst>
        </c:ser>
        <c:ser>
          <c:idx val="3"/>
          <c:order val="3"/>
          <c:tx>
            <c:strRef>
              <c:f>'With Gap'!$F$4</c:f>
              <c:strCache>
                <c:ptCount val="1"/>
                <c:pt idx="0">
                  <c:v>Gap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'With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 Gap'!$F$5:$F$10</c:f>
              <c:numCache>
                <c:formatCode>0.0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6-4EF9-9EF1-C1A7F0B934C8}"/>
            </c:ext>
          </c:extLst>
        </c:ser>
        <c:ser>
          <c:idx val="4"/>
          <c:order val="4"/>
          <c:tx>
            <c:strRef>
              <c:f>'With Gap'!$G$4</c:f>
              <c:strCache>
                <c:ptCount val="1"/>
                <c:pt idx="0">
                  <c:v>Female%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'With Gap'!$B$5:$B$10</c:f>
              <c:strCache>
                <c:ptCount val="6"/>
                <c:pt idx="0">
                  <c:v>0-14</c:v>
                </c:pt>
                <c:pt idx="1">
                  <c:v>15-29</c:v>
                </c:pt>
                <c:pt idx="2">
                  <c:v>30-44</c:v>
                </c:pt>
                <c:pt idx="3">
                  <c:v>45-59</c:v>
                </c:pt>
                <c:pt idx="4">
                  <c:v>60-74</c:v>
                </c:pt>
                <c:pt idx="5">
                  <c:v>75-89</c:v>
                </c:pt>
              </c:strCache>
            </c:strRef>
          </c:cat>
          <c:val>
            <c:numRef>
              <c:f>'With Gap'!$G$5:$G$10</c:f>
              <c:numCache>
                <c:formatCode>0%</c:formatCode>
                <c:ptCount val="6"/>
                <c:pt idx="0">
                  <c:v>0.16666666666666666</c:v>
                </c:pt>
                <c:pt idx="1">
                  <c:v>0.27333333333333332</c:v>
                </c:pt>
                <c:pt idx="2">
                  <c:v>0.22666666666666666</c:v>
                </c:pt>
                <c:pt idx="3">
                  <c:v>0.14000000000000001</c:v>
                </c:pt>
                <c:pt idx="4">
                  <c:v>0.10666666666666667</c:v>
                </c:pt>
                <c:pt idx="5">
                  <c:v>8.666666666666667E-2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6-4EF9-9EF1-C1A7F0B9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6796031"/>
        <c:axId val="2036801023"/>
      </c:barChart>
      <c:catAx>
        <c:axId val="203679603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36801023"/>
        <c:crosses val="autoZero"/>
        <c:auto val="1"/>
        <c:lblAlgn val="ctr"/>
        <c:lblOffset val="100"/>
        <c:noMultiLvlLbl val="0"/>
      </c:catAx>
      <c:valAx>
        <c:axId val="2036801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%;[Black]#,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79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2</xdr:row>
      <xdr:rowOff>68580</xdr:rowOff>
    </xdr:from>
    <xdr:to>
      <xdr:col>6</xdr:col>
      <xdr:colOff>4953000</xdr:colOff>
      <xdr:row>11</xdr:row>
      <xdr:rowOff>544830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0D1FA9-2755-D83E-F42A-D520D203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220980</xdr:rowOff>
    </xdr:from>
    <xdr:to>
      <xdr:col>8</xdr:col>
      <xdr:colOff>449580</xdr:colOff>
      <xdr:row>11</xdr:row>
      <xdr:rowOff>396240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B4B3EF-5399-4BCE-2ED9-95F256D4C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92E5-B08B-4B2C-A782-B9EE9A5E6063}">
  <dimension ref="B2:F12"/>
  <sheetViews>
    <sheetView showGridLines="0" tabSelected="1" workbookViewId="0">
      <selection activeCell="E12" sqref="E12"/>
    </sheetView>
  </sheetViews>
  <sheetFormatPr defaultRowHeight="19.95" customHeight="1" x14ac:dyDescent="0.3"/>
  <cols>
    <col min="1" max="1" width="2.109375" style="1" customWidth="1"/>
    <col min="2" max="2" width="13.5546875" style="1" customWidth="1"/>
    <col min="3" max="3" width="12.21875" style="1" customWidth="1"/>
    <col min="4" max="4" width="14" style="1" customWidth="1"/>
    <col min="5" max="5" width="14.33203125" style="1" customWidth="1"/>
    <col min="6" max="6" width="14.77734375" style="1" customWidth="1"/>
    <col min="7" max="7" width="200.77734375" style="1" customWidth="1"/>
    <col min="8" max="16384" width="8.88671875" style="1"/>
  </cols>
  <sheetData>
    <row r="2" spans="2:6" ht="19.95" customHeight="1" thickBot="1" x14ac:dyDescent="0.35">
      <c r="B2" s="12" t="s">
        <v>13</v>
      </c>
      <c r="C2" s="12"/>
      <c r="D2" s="12"/>
      <c r="E2" s="12"/>
      <c r="F2" s="12"/>
    </row>
    <row r="3" spans="2:6" ht="19.95" customHeight="1" thickTop="1" x14ac:dyDescent="0.3"/>
    <row r="4" spans="2:6" ht="19.95" customHeight="1" x14ac:dyDescent="0.3">
      <c r="B4" s="2" t="s">
        <v>0</v>
      </c>
      <c r="C4" s="2" t="s">
        <v>1</v>
      </c>
      <c r="D4" s="2" t="s">
        <v>2</v>
      </c>
      <c r="E4" s="2" t="s">
        <v>9</v>
      </c>
      <c r="F4" s="2" t="s">
        <v>10</v>
      </c>
    </row>
    <row r="5" spans="2:6" ht="19.95" customHeight="1" x14ac:dyDescent="0.3">
      <c r="B5" s="3" t="s">
        <v>3</v>
      </c>
      <c r="C5" s="3">
        <v>1400</v>
      </c>
      <c r="D5" s="3">
        <v>1250</v>
      </c>
      <c r="E5" s="11">
        <f>-(C5/$C$11)</f>
        <v>-0.1891891891891892</v>
      </c>
      <c r="F5" s="11">
        <f>D5/$D$11</f>
        <v>0.16666666666666666</v>
      </c>
    </row>
    <row r="6" spans="2:6" ht="19.95" customHeight="1" x14ac:dyDescent="0.3">
      <c r="B6" s="4" t="s">
        <v>4</v>
      </c>
      <c r="C6" s="3">
        <v>1800</v>
      </c>
      <c r="D6" s="3">
        <v>2050</v>
      </c>
      <c r="E6" s="11">
        <f t="shared" ref="E5:E10" si="0">-(C6/$C$11)</f>
        <v>-0.24324324324324326</v>
      </c>
      <c r="F6" s="11">
        <f t="shared" ref="F5:F10" si="1">D6/$D$11</f>
        <v>0.27333333333333332</v>
      </c>
    </row>
    <row r="7" spans="2:6" ht="19.95" customHeight="1" x14ac:dyDescent="0.3">
      <c r="B7" s="3" t="s">
        <v>5</v>
      </c>
      <c r="C7" s="3">
        <v>1500</v>
      </c>
      <c r="D7" s="3">
        <v>1700</v>
      </c>
      <c r="E7" s="11">
        <f t="shared" si="0"/>
        <v>-0.20270270270270271</v>
      </c>
      <c r="F7" s="11">
        <f t="shared" si="1"/>
        <v>0.22666666666666666</v>
      </c>
    </row>
    <row r="8" spans="2:6" ht="19.95" customHeight="1" x14ac:dyDescent="0.3">
      <c r="B8" s="3" t="s">
        <v>6</v>
      </c>
      <c r="C8" s="3">
        <v>900</v>
      </c>
      <c r="D8" s="3">
        <v>1050</v>
      </c>
      <c r="E8" s="11">
        <f t="shared" si="0"/>
        <v>-0.12162162162162163</v>
      </c>
      <c r="F8" s="11">
        <f t="shared" si="1"/>
        <v>0.14000000000000001</v>
      </c>
    </row>
    <row r="9" spans="2:6" ht="19.95" customHeight="1" x14ac:dyDescent="0.3">
      <c r="B9" s="3" t="s">
        <v>7</v>
      </c>
      <c r="C9" s="3">
        <v>1050</v>
      </c>
      <c r="D9" s="3">
        <v>800</v>
      </c>
      <c r="E9" s="11">
        <f t="shared" si="0"/>
        <v>-0.14189189189189189</v>
      </c>
      <c r="F9" s="11">
        <f t="shared" si="1"/>
        <v>0.10666666666666667</v>
      </c>
    </row>
    <row r="10" spans="2:6" ht="19.95" customHeight="1" x14ac:dyDescent="0.3">
      <c r="B10" s="3" t="s">
        <v>8</v>
      </c>
      <c r="C10" s="3">
        <v>750</v>
      </c>
      <c r="D10" s="3">
        <v>650</v>
      </c>
      <c r="E10" s="11">
        <f t="shared" si="0"/>
        <v>-0.10135135135135136</v>
      </c>
      <c r="F10" s="11">
        <f t="shared" si="1"/>
        <v>8.666666666666667E-2</v>
      </c>
    </row>
    <row r="11" spans="2:6" ht="19.95" customHeight="1" x14ac:dyDescent="0.3">
      <c r="B11" s="5" t="s">
        <v>11</v>
      </c>
      <c r="C11" s="3">
        <f>SUM(C5:C10)</f>
        <v>7400</v>
      </c>
      <c r="D11" s="10">
        <f>SUM(D5:D10)</f>
        <v>7500</v>
      </c>
    </row>
    <row r="12" spans="2:6" ht="139.80000000000001" customHeight="1" x14ac:dyDescent="0.3"/>
  </sheetData>
  <mergeCells count="1">
    <mergeCell ref="B2:F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showGridLines="0" workbookViewId="0">
      <selection activeCell="H9" sqref="H9"/>
    </sheetView>
  </sheetViews>
  <sheetFormatPr defaultRowHeight="19.95" customHeight="1" x14ac:dyDescent="0.3"/>
  <cols>
    <col min="1" max="1" width="2.109375" style="1" customWidth="1"/>
    <col min="2" max="2" width="14.6640625" style="1" customWidth="1"/>
    <col min="3" max="3" width="12.21875" style="1" hidden="1" customWidth="1"/>
    <col min="4" max="4" width="14" style="1" hidden="1" customWidth="1"/>
    <col min="5" max="5" width="15.6640625" style="1" customWidth="1"/>
    <col min="6" max="6" width="15.33203125" style="1" customWidth="1"/>
    <col min="7" max="7" width="17.109375" style="1" customWidth="1"/>
    <col min="8" max="8" width="57.77734375" style="1" customWidth="1"/>
    <col min="9" max="10" width="8.88671875" style="1"/>
    <col min="11" max="12" width="0" style="1" hidden="1" customWidth="1"/>
    <col min="13" max="16384" width="8.88671875" style="1"/>
  </cols>
  <sheetData>
    <row r="2" spans="2:7" ht="19.95" customHeight="1" thickBot="1" x14ac:dyDescent="0.35">
      <c r="B2" s="12" t="s">
        <v>12</v>
      </c>
      <c r="C2" s="12"/>
      <c r="D2" s="12"/>
      <c r="E2" s="12"/>
      <c r="F2" s="12"/>
      <c r="G2" s="12"/>
    </row>
    <row r="3" spans="2:7" ht="19.95" customHeight="1" thickTop="1" x14ac:dyDescent="0.3"/>
    <row r="4" spans="2:7" ht="19.95" customHeight="1" x14ac:dyDescent="0.3">
      <c r="B4" s="2" t="s">
        <v>0</v>
      </c>
      <c r="C4" s="2" t="s">
        <v>1</v>
      </c>
      <c r="D4" s="2" t="s">
        <v>2</v>
      </c>
      <c r="E4" s="2" t="s">
        <v>9</v>
      </c>
      <c r="F4" s="2" t="s">
        <v>14</v>
      </c>
      <c r="G4" s="2" t="s">
        <v>10</v>
      </c>
    </row>
    <row r="5" spans="2:7" ht="19.95" customHeight="1" x14ac:dyDescent="0.3">
      <c r="B5" s="3" t="s">
        <v>3</v>
      </c>
      <c r="C5" s="3">
        <v>1400</v>
      </c>
      <c r="D5" s="3">
        <v>1250</v>
      </c>
      <c r="E5" s="6">
        <f t="shared" ref="E5:E10" si="0">-(C5/$C$11)</f>
        <v>-0.1891891891891892</v>
      </c>
      <c r="F5" s="7">
        <v>0.1</v>
      </c>
      <c r="G5" s="6">
        <f t="shared" ref="G5:G10" si="1">D5/$D$11</f>
        <v>0.16666666666666666</v>
      </c>
    </row>
    <row r="6" spans="2:7" ht="19.95" customHeight="1" x14ac:dyDescent="0.3">
      <c r="B6" s="4" t="s">
        <v>4</v>
      </c>
      <c r="C6" s="3">
        <v>1800</v>
      </c>
      <c r="D6" s="3">
        <v>2050</v>
      </c>
      <c r="E6" s="6">
        <f t="shared" si="0"/>
        <v>-0.24324324324324326</v>
      </c>
      <c r="F6" s="7">
        <v>0.1</v>
      </c>
      <c r="G6" s="6">
        <f t="shared" si="1"/>
        <v>0.27333333333333332</v>
      </c>
    </row>
    <row r="7" spans="2:7" ht="19.95" customHeight="1" x14ac:dyDescent="0.3">
      <c r="B7" s="3" t="s">
        <v>5</v>
      </c>
      <c r="C7" s="3">
        <v>1500</v>
      </c>
      <c r="D7" s="3">
        <v>1700</v>
      </c>
      <c r="E7" s="6">
        <f t="shared" si="0"/>
        <v>-0.20270270270270271</v>
      </c>
      <c r="F7" s="7">
        <v>0.1</v>
      </c>
      <c r="G7" s="6">
        <f t="shared" si="1"/>
        <v>0.22666666666666666</v>
      </c>
    </row>
    <row r="8" spans="2:7" ht="19.95" customHeight="1" x14ac:dyDescent="0.3">
      <c r="B8" s="3" t="s">
        <v>6</v>
      </c>
      <c r="C8" s="3">
        <v>900</v>
      </c>
      <c r="D8" s="3">
        <v>1050</v>
      </c>
      <c r="E8" s="6">
        <f t="shared" si="0"/>
        <v>-0.12162162162162163</v>
      </c>
      <c r="F8" s="7">
        <v>0.1</v>
      </c>
      <c r="G8" s="6">
        <f t="shared" si="1"/>
        <v>0.14000000000000001</v>
      </c>
    </row>
    <row r="9" spans="2:7" ht="19.95" customHeight="1" x14ac:dyDescent="0.3">
      <c r="B9" s="3" t="s">
        <v>7</v>
      </c>
      <c r="C9" s="3">
        <v>1050</v>
      </c>
      <c r="D9" s="3">
        <v>800</v>
      </c>
      <c r="E9" s="6">
        <f t="shared" si="0"/>
        <v>-0.14189189189189189</v>
      </c>
      <c r="F9" s="7">
        <v>0.1</v>
      </c>
      <c r="G9" s="6">
        <f t="shared" si="1"/>
        <v>0.10666666666666667</v>
      </c>
    </row>
    <row r="10" spans="2:7" ht="19.95" customHeight="1" x14ac:dyDescent="0.3">
      <c r="B10" s="3" t="s">
        <v>8</v>
      </c>
      <c r="C10" s="3">
        <v>750</v>
      </c>
      <c r="D10" s="3">
        <v>650</v>
      </c>
      <c r="E10" s="6">
        <f t="shared" si="0"/>
        <v>-0.10135135135135136</v>
      </c>
      <c r="F10" s="7">
        <v>0.1</v>
      </c>
      <c r="G10" s="6">
        <f t="shared" si="1"/>
        <v>8.666666666666667E-2</v>
      </c>
    </row>
    <row r="11" spans="2:7" ht="19.95" customHeight="1" x14ac:dyDescent="0.3">
      <c r="B11" s="9" t="s">
        <v>11</v>
      </c>
      <c r="C11" s="8">
        <f>SUM(C5:C10)</f>
        <v>7400</v>
      </c>
      <c r="D11" s="3">
        <f>SUM(D5:D10)</f>
        <v>7500</v>
      </c>
    </row>
    <row r="12" spans="2:7" ht="139.80000000000001" customHeight="1" x14ac:dyDescent="0.3"/>
  </sheetData>
  <mergeCells count="1">
    <mergeCell ref="B2:G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Without Gap</vt:lpstr>
      <vt:lpstr>With Gap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2022-10-17T10:05:31Z</dcterms:modified>
</cp:coreProperties>
</file>