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1. SOFTEKO\Article 54\"/>
    </mc:Choice>
  </mc:AlternateContent>
  <xr:revisionPtr revIDLastSave="0" documentId="13_ncr:1_{06E76C33-81CB-482E-B406-6F03D069B60B}" xr6:coauthVersionLast="47" xr6:coauthVersionMax="47" xr10:uidLastSave="{00000000-0000-0000-0000-000000000000}"/>
  <bookViews>
    <workbookView xWindow="-120" yWindow="-120" windowWidth="29040" windowHeight="15840" xr2:uid="{03054C77-5320-4FC7-9A3C-C044B2F977C7}"/>
  </bookViews>
  <sheets>
    <sheet name="Dataset 1" sheetId="2" r:id="rId1"/>
    <sheet name="SUMIFS with INDEX and MATCH" sheetId="1" r:id="rId2"/>
    <sheet name="SUMPRODUCT with INDEX-MATCH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 a="1"/>
  <c r="B22" i="1" s="1"/>
  <c r="C21" i="3"/>
  <c r="C22" i="3"/>
  <c r="C23" i="3"/>
  <c r="C21" i="1" a="1"/>
  <c r="C21" i="1" s="1"/>
  <c r="F22" i="1" l="1"/>
  <c r="E22" i="1"/>
  <c r="D24" i="1"/>
  <c r="D22" i="1"/>
  <c r="F23" i="1"/>
  <c r="F24" i="1"/>
  <c r="E23" i="1"/>
  <c r="E24" i="1"/>
  <c r="D23" i="1"/>
  <c r="C22" i="1"/>
  <c r="C23" i="1"/>
  <c r="C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<sst xmlns="http://schemas.openxmlformats.org/spreadsheetml/2006/main" count="150" uniqueCount="24">
  <si>
    <t>Sales Person</t>
  </si>
  <si>
    <t>Product</t>
  </si>
  <si>
    <t>Harry</t>
  </si>
  <si>
    <t>Michael</t>
  </si>
  <si>
    <t>Sarah</t>
  </si>
  <si>
    <t>Jimmy</t>
  </si>
  <si>
    <t>Laptop</t>
  </si>
  <si>
    <t>Smartphone</t>
  </si>
  <si>
    <t>Custom PC</t>
  </si>
  <si>
    <t>IPad</t>
  </si>
  <si>
    <t>Monthly Sales Data of ABC Company</t>
  </si>
  <si>
    <t>Name</t>
  </si>
  <si>
    <t>Month</t>
  </si>
  <si>
    <t>Monthly Sales</t>
  </si>
  <si>
    <t>Jonas</t>
  </si>
  <si>
    <t>Katharina</t>
  </si>
  <si>
    <t>Kyle</t>
  </si>
  <si>
    <t>James</t>
  </si>
  <si>
    <t>Kim</t>
  </si>
  <si>
    <t>Martha</t>
  </si>
  <si>
    <t>Rosario</t>
  </si>
  <si>
    <t>Christina</t>
  </si>
  <si>
    <t>Sales</t>
  </si>
  <si>
    <t>Practice 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</si>
</sst>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" fontId="3" fillId="5" borderId="2" xfId="0" applyNumberFormat="1" applyFont="1" applyFill="1" applyBorder="1" applyAlignment="1">
      <alignment horizontal="center" vertical="center"/>
    </xf>
    <xf numFmtId="17" fontId="3" fillId="6" borderId="2" xfId="0" applyNumberFormat="1" applyFont="1" applyFill="1" applyBorder="1" applyAlignment="1">
      <alignment horizontal="center" vertical="center"/>
    </xf>
    <xf numFmtId="17" fontId="3" fillId="7" borderId="2" xfId="0" applyNumberFormat="1" applyFont="1" applyFill="1" applyBorder="1" applyAlignment="1">
      <alignment horizontal="center" vertical="center"/>
    </xf>
    <xf numFmtId="17" fontId="3" fillId="8" borderId="2" xfId="0" applyNumberFormat="1" applyFont="1" applyFill="1" applyBorder="1" applyAlignment="1">
      <alignment horizontal="center" vertical="center"/>
    </xf>
    <xf numFmtId="17" fontId="3" fillId="4" borderId="2" xfId="0" applyNumberFormat="1" applyFont="1" applyFill="1" applyBorder="1" applyAlignment="1">
      <alignment horizontal="center" vertical="center"/>
    </xf>
    <xf numFmtId="17" fontId="2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 wrapText="1"/>
    </xf>
    <xf numFmtId="0" fontId="1" fillId="2" borderId="1" xfId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EB374-6718-428C-BE5A-493C3E659F68}">
  <dimension ref="B2:H16"/>
  <sheetViews>
    <sheetView showGridLines="0" tabSelected="1" zoomScale="110" zoomScaleNormal="110" workbookViewId="0">
      <selection activeCell="B2" sqref="B2:H2"/>
    </sheetView>
  </sheetViews>
  <sheetFormatPr defaultRowHeight="20.100000000000001" customHeight="1" x14ac:dyDescent="0.25"/>
  <cols>
    <col min="1" max="1" width="4" style="1" customWidth="1"/>
    <col min="2" max="2" width="16.28515625" style="1" customWidth="1"/>
    <col min="3" max="3" width="16.7109375" style="1" customWidth="1"/>
    <col min="4" max="4" width="13.42578125" style="1" bestFit="1" customWidth="1"/>
    <col min="5" max="5" width="13.5703125" style="1" customWidth="1"/>
    <col min="6" max="6" width="11.140625" style="1" customWidth="1"/>
    <col min="7" max="7" width="10.7109375" style="1" customWidth="1"/>
    <col min="8" max="8" width="11" style="1" customWidth="1"/>
    <col min="9" max="16384" width="9.140625" style="1"/>
  </cols>
  <sheetData>
    <row r="2" spans="2:8" ht="20.100000000000001" customHeight="1" thickBot="1" x14ac:dyDescent="0.3">
      <c r="B2" s="13" t="s">
        <v>10</v>
      </c>
      <c r="C2" s="13"/>
      <c r="D2" s="13"/>
      <c r="E2" s="13"/>
      <c r="F2" s="13"/>
      <c r="G2" s="13"/>
      <c r="H2" s="13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5" t="s">
        <v>1</v>
      </c>
      <c r="D4" s="6">
        <v>44562</v>
      </c>
      <c r="E4" s="7">
        <v>44593</v>
      </c>
      <c r="F4" s="8">
        <v>44621</v>
      </c>
      <c r="G4" s="9">
        <v>44652</v>
      </c>
      <c r="H4" s="10">
        <v>44682</v>
      </c>
    </row>
    <row r="5" spans="2:8" ht="20.100000000000001" customHeight="1" x14ac:dyDescent="0.25">
      <c r="B5" s="2" t="s">
        <v>5</v>
      </c>
      <c r="C5" s="2" t="s">
        <v>6</v>
      </c>
      <c r="D5" s="3">
        <v>5503</v>
      </c>
      <c r="E5" s="3">
        <v>8155</v>
      </c>
      <c r="F5" s="3">
        <v>7266</v>
      </c>
      <c r="G5" s="3">
        <v>8177</v>
      </c>
      <c r="H5" s="3">
        <v>8411</v>
      </c>
    </row>
    <row r="6" spans="2:8" ht="20.100000000000001" customHeight="1" x14ac:dyDescent="0.25">
      <c r="B6" s="2" t="s">
        <v>2</v>
      </c>
      <c r="C6" s="2" t="s">
        <v>6</v>
      </c>
      <c r="D6" s="3">
        <v>5696</v>
      </c>
      <c r="E6" s="3">
        <v>7018</v>
      </c>
      <c r="F6" s="3">
        <v>5873</v>
      </c>
      <c r="G6" s="3">
        <v>5060</v>
      </c>
      <c r="H6" s="3">
        <v>7956</v>
      </c>
    </row>
    <row r="7" spans="2:8" ht="20.100000000000001" customHeight="1" x14ac:dyDescent="0.25">
      <c r="B7" s="2" t="s">
        <v>4</v>
      </c>
      <c r="C7" s="2" t="s">
        <v>6</v>
      </c>
      <c r="D7" s="3">
        <v>6001</v>
      </c>
      <c r="E7" s="3">
        <v>7156</v>
      </c>
      <c r="F7" s="3">
        <v>7545</v>
      </c>
      <c r="G7" s="3">
        <v>5634</v>
      </c>
      <c r="H7" s="3">
        <v>8067</v>
      </c>
    </row>
    <row r="8" spans="2:8" ht="20.100000000000001" customHeight="1" x14ac:dyDescent="0.25">
      <c r="B8" s="2" t="s">
        <v>5</v>
      </c>
      <c r="C8" s="2" t="s">
        <v>7</v>
      </c>
      <c r="D8" s="3">
        <v>5921</v>
      </c>
      <c r="E8" s="3">
        <v>6398</v>
      </c>
      <c r="F8" s="3">
        <v>6054</v>
      </c>
      <c r="G8" s="3">
        <v>6230</v>
      </c>
      <c r="H8" s="3">
        <v>5494</v>
      </c>
    </row>
    <row r="9" spans="2:8" ht="20.100000000000001" customHeight="1" x14ac:dyDescent="0.25">
      <c r="B9" s="2" t="s">
        <v>2</v>
      </c>
      <c r="C9" s="2" t="s">
        <v>7</v>
      </c>
      <c r="D9" s="3">
        <v>6952</v>
      </c>
      <c r="E9" s="3">
        <v>8176</v>
      </c>
      <c r="F9" s="3">
        <v>7698</v>
      </c>
      <c r="G9" s="3">
        <v>5130</v>
      </c>
      <c r="H9" s="3">
        <v>5526</v>
      </c>
    </row>
    <row r="10" spans="2:8" ht="20.100000000000001" customHeight="1" x14ac:dyDescent="0.25">
      <c r="B10" s="2" t="s">
        <v>4</v>
      </c>
      <c r="C10" s="2" t="s">
        <v>7</v>
      </c>
      <c r="D10" s="3">
        <v>6339</v>
      </c>
      <c r="E10" s="3">
        <v>7317</v>
      </c>
      <c r="F10" s="3">
        <v>8481</v>
      </c>
      <c r="G10" s="3">
        <v>8196</v>
      </c>
      <c r="H10" s="3">
        <v>6185</v>
      </c>
    </row>
    <row r="11" spans="2:8" ht="20.100000000000001" customHeight="1" x14ac:dyDescent="0.25">
      <c r="B11" s="2" t="s">
        <v>5</v>
      </c>
      <c r="C11" s="2" t="s">
        <v>8</v>
      </c>
      <c r="D11" s="3">
        <v>6627</v>
      </c>
      <c r="E11" s="3">
        <v>5196</v>
      </c>
      <c r="F11" s="3">
        <v>7671</v>
      </c>
      <c r="G11" s="3">
        <v>7250</v>
      </c>
      <c r="H11" s="3">
        <v>7131</v>
      </c>
    </row>
    <row r="12" spans="2:8" ht="20.100000000000001" customHeight="1" x14ac:dyDescent="0.25">
      <c r="B12" s="2" t="s">
        <v>2</v>
      </c>
      <c r="C12" s="2" t="s">
        <v>8</v>
      </c>
      <c r="D12" s="3">
        <v>5025</v>
      </c>
      <c r="E12" s="3">
        <v>8032</v>
      </c>
      <c r="F12" s="3">
        <v>5236</v>
      </c>
      <c r="G12" s="3">
        <v>6115</v>
      </c>
      <c r="H12" s="3">
        <v>7766</v>
      </c>
    </row>
    <row r="13" spans="2:8" ht="20.100000000000001" customHeight="1" x14ac:dyDescent="0.25">
      <c r="B13" s="2" t="s">
        <v>4</v>
      </c>
      <c r="C13" s="2" t="s">
        <v>8</v>
      </c>
      <c r="D13" s="3">
        <v>6684</v>
      </c>
      <c r="E13" s="3">
        <v>5898</v>
      </c>
      <c r="F13" s="3">
        <v>6965</v>
      </c>
      <c r="G13" s="3">
        <v>8431</v>
      </c>
      <c r="H13" s="3">
        <v>7984</v>
      </c>
    </row>
    <row r="14" spans="2:8" ht="20.100000000000001" customHeight="1" x14ac:dyDescent="0.25">
      <c r="B14" s="2" t="s">
        <v>5</v>
      </c>
      <c r="C14" s="2" t="s">
        <v>9</v>
      </c>
      <c r="D14" s="3">
        <v>7736</v>
      </c>
      <c r="E14" s="3">
        <v>6438</v>
      </c>
      <c r="F14" s="3">
        <v>5950</v>
      </c>
      <c r="G14" s="3">
        <v>5661</v>
      </c>
      <c r="H14" s="3">
        <v>7669</v>
      </c>
    </row>
    <row r="15" spans="2:8" ht="20.100000000000001" customHeight="1" x14ac:dyDescent="0.25">
      <c r="B15" s="2" t="s">
        <v>2</v>
      </c>
      <c r="C15" s="2" t="s">
        <v>9</v>
      </c>
      <c r="D15" s="3">
        <v>6649</v>
      </c>
      <c r="E15" s="3">
        <v>6835</v>
      </c>
      <c r="F15" s="3">
        <v>7666</v>
      </c>
      <c r="G15" s="3">
        <v>6265</v>
      </c>
      <c r="H15" s="3">
        <v>6211</v>
      </c>
    </row>
    <row r="16" spans="2:8" ht="20.100000000000001" customHeight="1" x14ac:dyDescent="0.25">
      <c r="B16" s="2" t="s">
        <v>4</v>
      </c>
      <c r="C16" s="2" t="s">
        <v>9</v>
      </c>
      <c r="D16" s="3">
        <v>5352</v>
      </c>
      <c r="E16" s="3">
        <v>6750</v>
      </c>
      <c r="F16" s="3">
        <v>7313</v>
      </c>
      <c r="G16" s="3">
        <v>7328</v>
      </c>
      <c r="H16" s="3">
        <v>5725</v>
      </c>
    </row>
  </sheetData>
  <mergeCells count="1">
    <mergeCell ref="B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8A4BE-ED87-474B-BFF8-0E2D29EFE1D7}">
  <dimension ref="B2:T24"/>
  <sheetViews>
    <sheetView showGridLines="0" zoomScale="110" zoomScaleNormal="110" workbookViewId="0">
      <selection activeCell="B2" sqref="B2:H2"/>
    </sheetView>
  </sheetViews>
  <sheetFormatPr defaultRowHeight="20.100000000000001" customHeight="1" x14ac:dyDescent="0.25"/>
  <cols>
    <col min="1" max="1" width="4" style="1" customWidth="1"/>
    <col min="2" max="2" width="16.28515625" style="1" customWidth="1"/>
    <col min="3" max="3" width="16.7109375" style="1" customWidth="1"/>
    <col min="4" max="4" width="13.42578125" style="1" bestFit="1" customWidth="1"/>
    <col min="5" max="5" width="13.5703125" style="1" customWidth="1"/>
    <col min="6" max="6" width="11.140625" style="1" customWidth="1"/>
    <col min="7" max="7" width="10.7109375" style="1" customWidth="1"/>
    <col min="8" max="8" width="11" style="1" customWidth="1"/>
    <col min="9" max="10" width="12.7109375" style="1" bestFit="1" customWidth="1"/>
    <col min="11" max="11" width="11.42578125" style="1" bestFit="1" customWidth="1"/>
    <col min="12" max="13" width="9.140625" style="1"/>
    <col min="14" max="14" width="16.28515625" style="1" customWidth="1"/>
    <col min="15" max="15" width="16.7109375" style="1" customWidth="1"/>
    <col min="16" max="16" width="13.42578125" style="1" bestFit="1" customWidth="1"/>
    <col min="17" max="17" width="13.5703125" style="1" customWidth="1"/>
    <col min="18" max="18" width="11.140625" style="1" customWidth="1"/>
    <col min="19" max="19" width="10.7109375" style="1" customWidth="1"/>
    <col min="20" max="20" width="11" style="1" customWidth="1"/>
    <col min="21" max="16384" width="9.140625" style="1"/>
  </cols>
  <sheetData>
    <row r="2" spans="2:20" ht="20.100000000000001" customHeight="1" thickBot="1" x14ac:dyDescent="0.3">
      <c r="B2" s="13" t="s">
        <v>10</v>
      </c>
      <c r="C2" s="13"/>
      <c r="D2" s="13"/>
      <c r="E2" s="13"/>
      <c r="F2" s="13"/>
      <c r="G2" s="13"/>
      <c r="H2" s="13"/>
      <c r="N2" s="13" t="s">
        <v>23</v>
      </c>
      <c r="O2" s="13"/>
      <c r="P2" s="13"/>
      <c r="Q2" s="13"/>
      <c r="R2" s="13"/>
      <c r="S2" s="13"/>
      <c r="T2" s="13"/>
    </row>
    <row r="3" spans="2:20" ht="20.100000000000001" customHeight="1" thickTop="1" x14ac:dyDescent="0.25"/>
    <row r="4" spans="2:20" ht="20.100000000000001" customHeight="1" x14ac:dyDescent="0.25">
      <c r="B4" s="4" t="s">
        <v>0</v>
      </c>
      <c r="C4" s="5" t="s">
        <v>1</v>
      </c>
      <c r="D4" s="6">
        <v>44562</v>
      </c>
      <c r="E4" s="7">
        <v>44593</v>
      </c>
      <c r="F4" s="8">
        <v>44621</v>
      </c>
      <c r="G4" s="9">
        <v>44652</v>
      </c>
      <c r="H4" s="10">
        <v>44682</v>
      </c>
      <c r="N4" s="4" t="s">
        <v>0</v>
      </c>
      <c r="O4" s="5" t="s">
        <v>1</v>
      </c>
      <c r="P4" s="6">
        <v>44562</v>
      </c>
      <c r="Q4" s="7">
        <v>44593</v>
      </c>
      <c r="R4" s="8">
        <v>44621</v>
      </c>
      <c r="S4" s="9">
        <v>44652</v>
      </c>
      <c r="T4" s="10">
        <v>44682</v>
      </c>
    </row>
    <row r="5" spans="2:20" ht="20.100000000000001" customHeight="1" x14ac:dyDescent="0.25">
      <c r="B5" s="2" t="s">
        <v>5</v>
      </c>
      <c r="C5" s="2" t="s">
        <v>6</v>
      </c>
      <c r="D5" s="3">
        <v>5503</v>
      </c>
      <c r="E5" s="3">
        <v>8155</v>
      </c>
      <c r="F5" s="3">
        <v>7266</v>
      </c>
      <c r="G5" s="3">
        <v>8177</v>
      </c>
      <c r="H5" s="3">
        <v>8411</v>
      </c>
      <c r="N5" s="2" t="s">
        <v>5</v>
      </c>
      <c r="O5" s="2" t="s">
        <v>6</v>
      </c>
      <c r="P5" s="3">
        <v>5503</v>
      </c>
      <c r="Q5" s="3">
        <v>8155</v>
      </c>
      <c r="R5" s="3">
        <v>7266</v>
      </c>
      <c r="S5" s="3">
        <v>8177</v>
      </c>
      <c r="T5" s="3">
        <v>8411</v>
      </c>
    </row>
    <row r="6" spans="2:20" ht="20.100000000000001" customHeight="1" x14ac:dyDescent="0.25">
      <c r="B6" s="2" t="s">
        <v>2</v>
      </c>
      <c r="C6" s="2" t="s">
        <v>6</v>
      </c>
      <c r="D6" s="3">
        <v>5696</v>
      </c>
      <c r="E6" s="3">
        <v>7018</v>
      </c>
      <c r="F6" s="3">
        <v>5873</v>
      </c>
      <c r="G6" s="3">
        <v>5060</v>
      </c>
      <c r="H6" s="3">
        <v>7956</v>
      </c>
      <c r="N6" s="2" t="s">
        <v>2</v>
      </c>
      <c r="O6" s="2" t="s">
        <v>6</v>
      </c>
      <c r="P6" s="3">
        <v>5696</v>
      </c>
      <c r="Q6" s="3">
        <v>7018</v>
      </c>
      <c r="R6" s="3">
        <v>5873</v>
      </c>
      <c r="S6" s="3">
        <v>5060</v>
      </c>
      <c r="T6" s="3">
        <v>7956</v>
      </c>
    </row>
    <row r="7" spans="2:20" ht="20.100000000000001" customHeight="1" x14ac:dyDescent="0.25">
      <c r="B7" s="2" t="s">
        <v>4</v>
      </c>
      <c r="C7" s="2" t="s">
        <v>6</v>
      </c>
      <c r="D7" s="3">
        <v>6001</v>
      </c>
      <c r="E7" s="3">
        <v>7156</v>
      </c>
      <c r="F7" s="3">
        <v>7545</v>
      </c>
      <c r="G7" s="3">
        <v>5634</v>
      </c>
      <c r="H7" s="3">
        <v>8067</v>
      </c>
      <c r="N7" s="2" t="s">
        <v>4</v>
      </c>
      <c r="O7" s="2" t="s">
        <v>6</v>
      </c>
      <c r="P7" s="3">
        <v>6001</v>
      </c>
      <c r="Q7" s="3">
        <v>7156</v>
      </c>
      <c r="R7" s="3">
        <v>7545</v>
      </c>
      <c r="S7" s="3">
        <v>5634</v>
      </c>
      <c r="T7" s="3">
        <v>8067</v>
      </c>
    </row>
    <row r="8" spans="2:20" ht="20.100000000000001" customHeight="1" x14ac:dyDescent="0.25">
      <c r="B8" s="2" t="s">
        <v>5</v>
      </c>
      <c r="C8" s="2" t="s">
        <v>7</v>
      </c>
      <c r="D8" s="3">
        <v>5921</v>
      </c>
      <c r="E8" s="3">
        <v>6398</v>
      </c>
      <c r="F8" s="3">
        <v>6054</v>
      </c>
      <c r="G8" s="3">
        <v>6230</v>
      </c>
      <c r="H8" s="3">
        <v>5494</v>
      </c>
      <c r="N8" s="2" t="s">
        <v>5</v>
      </c>
      <c r="O8" s="2" t="s">
        <v>7</v>
      </c>
      <c r="P8" s="3">
        <v>5921</v>
      </c>
      <c r="Q8" s="3">
        <v>6398</v>
      </c>
      <c r="R8" s="3">
        <v>6054</v>
      </c>
      <c r="S8" s="3">
        <v>6230</v>
      </c>
      <c r="T8" s="3">
        <v>5494</v>
      </c>
    </row>
    <row r="9" spans="2:20" ht="20.100000000000001" customHeight="1" x14ac:dyDescent="0.25">
      <c r="B9" s="2" t="s">
        <v>2</v>
      </c>
      <c r="C9" s="2" t="s">
        <v>7</v>
      </c>
      <c r="D9" s="3">
        <v>6952</v>
      </c>
      <c r="E9" s="3">
        <v>8176</v>
      </c>
      <c r="F9" s="3">
        <v>7698</v>
      </c>
      <c r="G9" s="3">
        <v>5130</v>
      </c>
      <c r="H9" s="3">
        <v>5526</v>
      </c>
      <c r="N9" s="2" t="s">
        <v>2</v>
      </c>
      <c r="O9" s="2" t="s">
        <v>7</v>
      </c>
      <c r="P9" s="3">
        <v>6952</v>
      </c>
      <c r="Q9" s="3">
        <v>8176</v>
      </c>
      <c r="R9" s="3">
        <v>7698</v>
      </c>
      <c r="S9" s="3">
        <v>5130</v>
      </c>
      <c r="T9" s="3">
        <v>5526</v>
      </c>
    </row>
    <row r="10" spans="2:20" ht="20.100000000000001" customHeight="1" x14ac:dyDescent="0.25">
      <c r="B10" s="2" t="s">
        <v>4</v>
      </c>
      <c r="C10" s="2" t="s">
        <v>7</v>
      </c>
      <c r="D10" s="3">
        <v>6339</v>
      </c>
      <c r="E10" s="3">
        <v>7317</v>
      </c>
      <c r="F10" s="3">
        <v>8481</v>
      </c>
      <c r="G10" s="3">
        <v>8196</v>
      </c>
      <c r="H10" s="3">
        <v>6185</v>
      </c>
      <c r="N10" s="2" t="s">
        <v>4</v>
      </c>
      <c r="O10" s="2" t="s">
        <v>7</v>
      </c>
      <c r="P10" s="3">
        <v>6339</v>
      </c>
      <c r="Q10" s="3">
        <v>7317</v>
      </c>
      <c r="R10" s="3">
        <v>8481</v>
      </c>
      <c r="S10" s="3">
        <v>8196</v>
      </c>
      <c r="T10" s="3">
        <v>6185</v>
      </c>
    </row>
    <row r="11" spans="2:20" ht="20.100000000000001" customHeight="1" x14ac:dyDescent="0.25">
      <c r="B11" s="2" t="s">
        <v>5</v>
      </c>
      <c r="C11" s="2" t="s">
        <v>8</v>
      </c>
      <c r="D11" s="3">
        <v>6627</v>
      </c>
      <c r="E11" s="3">
        <v>5196</v>
      </c>
      <c r="F11" s="3">
        <v>7671</v>
      </c>
      <c r="G11" s="3">
        <v>7250</v>
      </c>
      <c r="H11" s="3">
        <v>7131</v>
      </c>
      <c r="N11" s="2" t="s">
        <v>5</v>
      </c>
      <c r="O11" s="2" t="s">
        <v>8</v>
      </c>
      <c r="P11" s="3">
        <v>6627</v>
      </c>
      <c r="Q11" s="3">
        <v>5196</v>
      </c>
      <c r="R11" s="3">
        <v>7671</v>
      </c>
      <c r="S11" s="3">
        <v>7250</v>
      </c>
      <c r="T11" s="3">
        <v>7131</v>
      </c>
    </row>
    <row r="12" spans="2:20" ht="20.100000000000001" customHeight="1" x14ac:dyDescent="0.25">
      <c r="B12" s="2" t="s">
        <v>2</v>
      </c>
      <c r="C12" s="2" t="s">
        <v>8</v>
      </c>
      <c r="D12" s="3">
        <v>5025</v>
      </c>
      <c r="E12" s="3">
        <v>8032</v>
      </c>
      <c r="F12" s="3">
        <v>5236</v>
      </c>
      <c r="G12" s="3">
        <v>6115</v>
      </c>
      <c r="H12" s="3">
        <v>7766</v>
      </c>
      <c r="N12" s="2" t="s">
        <v>2</v>
      </c>
      <c r="O12" s="2" t="s">
        <v>8</v>
      </c>
      <c r="P12" s="3">
        <v>5025</v>
      </c>
      <c r="Q12" s="3">
        <v>8032</v>
      </c>
      <c r="R12" s="3">
        <v>5236</v>
      </c>
      <c r="S12" s="3">
        <v>6115</v>
      </c>
      <c r="T12" s="3">
        <v>7766</v>
      </c>
    </row>
    <row r="13" spans="2:20" ht="20.100000000000001" customHeight="1" x14ac:dyDescent="0.25">
      <c r="B13" s="2" t="s">
        <v>4</v>
      </c>
      <c r="C13" s="2" t="s">
        <v>8</v>
      </c>
      <c r="D13" s="3">
        <v>6684</v>
      </c>
      <c r="E13" s="3">
        <v>5898</v>
      </c>
      <c r="F13" s="3">
        <v>6965</v>
      </c>
      <c r="G13" s="3">
        <v>8431</v>
      </c>
      <c r="H13" s="3">
        <v>7984</v>
      </c>
      <c r="N13" s="2" t="s">
        <v>4</v>
      </c>
      <c r="O13" s="2" t="s">
        <v>8</v>
      </c>
      <c r="P13" s="3">
        <v>6684</v>
      </c>
      <c r="Q13" s="3">
        <v>5898</v>
      </c>
      <c r="R13" s="3">
        <v>6965</v>
      </c>
      <c r="S13" s="3">
        <v>8431</v>
      </c>
      <c r="T13" s="3">
        <v>7984</v>
      </c>
    </row>
    <row r="14" spans="2:20" ht="20.100000000000001" customHeight="1" x14ac:dyDescent="0.25">
      <c r="B14" s="2" t="s">
        <v>5</v>
      </c>
      <c r="C14" s="2" t="s">
        <v>9</v>
      </c>
      <c r="D14" s="3">
        <v>7736</v>
      </c>
      <c r="E14" s="3">
        <v>6438</v>
      </c>
      <c r="F14" s="3">
        <v>5950</v>
      </c>
      <c r="G14" s="3">
        <v>5661</v>
      </c>
      <c r="H14" s="3">
        <v>7669</v>
      </c>
      <c r="N14" s="2" t="s">
        <v>5</v>
      </c>
      <c r="O14" s="2" t="s">
        <v>9</v>
      </c>
      <c r="P14" s="3">
        <v>7736</v>
      </c>
      <c r="Q14" s="3">
        <v>6438</v>
      </c>
      <c r="R14" s="3">
        <v>5950</v>
      </c>
      <c r="S14" s="3">
        <v>5661</v>
      </c>
      <c r="T14" s="3">
        <v>7669</v>
      </c>
    </row>
    <row r="15" spans="2:20" ht="20.100000000000001" customHeight="1" x14ac:dyDescent="0.25">
      <c r="B15" s="2" t="s">
        <v>2</v>
      </c>
      <c r="C15" s="2" t="s">
        <v>9</v>
      </c>
      <c r="D15" s="3">
        <v>6649</v>
      </c>
      <c r="E15" s="3">
        <v>6835</v>
      </c>
      <c r="F15" s="3">
        <v>7666</v>
      </c>
      <c r="G15" s="3">
        <v>6265</v>
      </c>
      <c r="H15" s="3">
        <v>6211</v>
      </c>
      <c r="N15" s="2" t="s">
        <v>2</v>
      </c>
      <c r="O15" s="2" t="s">
        <v>9</v>
      </c>
      <c r="P15" s="3">
        <v>6649</v>
      </c>
      <c r="Q15" s="3">
        <v>6835</v>
      </c>
      <c r="R15" s="3">
        <v>7666</v>
      </c>
      <c r="S15" s="3">
        <v>6265</v>
      </c>
      <c r="T15" s="3">
        <v>6211</v>
      </c>
    </row>
    <row r="16" spans="2:20" ht="20.100000000000001" customHeight="1" x14ac:dyDescent="0.25">
      <c r="B16" s="2" t="s">
        <v>4</v>
      </c>
      <c r="C16" s="2" t="s">
        <v>9</v>
      </c>
      <c r="D16" s="3">
        <v>5352</v>
      </c>
      <c r="E16" s="3">
        <v>6750</v>
      </c>
      <c r="F16" s="3">
        <v>7313</v>
      </c>
      <c r="G16" s="3">
        <v>7328</v>
      </c>
      <c r="H16" s="3">
        <v>5725</v>
      </c>
      <c r="N16" s="2" t="s">
        <v>4</v>
      </c>
      <c r="O16" s="2" t="s">
        <v>9</v>
      </c>
      <c r="P16" s="3">
        <v>5352</v>
      </c>
      <c r="Q16" s="3">
        <v>6750</v>
      </c>
      <c r="R16" s="3">
        <v>7313</v>
      </c>
      <c r="S16" s="3">
        <v>7328</v>
      </c>
      <c r="T16" s="3">
        <v>5725</v>
      </c>
    </row>
    <row r="18" spans="2:18" ht="20.100000000000001" customHeight="1" x14ac:dyDescent="0.25">
      <c r="B18" s="5" t="s">
        <v>12</v>
      </c>
      <c r="C18" s="11">
        <v>44652</v>
      </c>
      <c r="N18" s="5" t="s">
        <v>12</v>
      </c>
      <c r="O18" s="11"/>
    </row>
    <row r="20" spans="2:18" ht="20.100000000000001" customHeight="1" x14ac:dyDescent="0.25">
      <c r="B20" s="14" t="s">
        <v>13</v>
      </c>
      <c r="C20" s="14"/>
      <c r="D20" s="14"/>
      <c r="E20" s="14"/>
      <c r="F20" s="14"/>
      <c r="N20" s="14" t="s">
        <v>13</v>
      </c>
      <c r="O20" s="14"/>
      <c r="P20" s="14"/>
      <c r="Q20" s="14"/>
      <c r="R20" s="14"/>
    </row>
    <row r="21" spans="2:18" ht="20.100000000000001" customHeight="1" x14ac:dyDescent="0.25">
      <c r="B21" s="4" t="s">
        <v>11</v>
      </c>
      <c r="C21" s="5" t="str" cm="1">
        <f t="array" ref="C21:F21">TRANSPOSE(_xlfn.UNIQUE(C5:C16))</f>
        <v>Laptop</v>
      </c>
      <c r="D21" s="6" t="str">
        <v>Smartphone</v>
      </c>
      <c r="E21" s="7" t="str">
        <v>Custom PC</v>
      </c>
      <c r="F21" s="9" t="str">
        <v>IPad</v>
      </c>
      <c r="N21" s="4" t="s">
        <v>11</v>
      </c>
      <c r="O21" s="5"/>
      <c r="P21" s="6"/>
      <c r="Q21" s="7"/>
      <c r="R21" s="9"/>
    </row>
    <row r="22" spans="2:18" ht="20.100000000000001" customHeight="1" x14ac:dyDescent="0.25">
      <c r="B22" s="2" t="str" cm="1">
        <f t="array" ref="B22:B24">_xlfn.UNIQUE(B5:B16)</f>
        <v>Jimmy</v>
      </c>
      <c r="C22" s="12">
        <f t="shared" ref="C22:F24" si="0">SUMIFS(INDEX($D$5:$H$16,,MATCH($C$18,$D$4:$H$4,0)),$B$5:$B$16,$B22,$C$5:$C$16,C$21)</f>
        <v>8177</v>
      </c>
      <c r="D22" s="3">
        <f t="shared" si="0"/>
        <v>6230</v>
      </c>
      <c r="E22" s="3">
        <f t="shared" si="0"/>
        <v>7250</v>
      </c>
      <c r="F22" s="3">
        <f t="shared" si="0"/>
        <v>5661</v>
      </c>
      <c r="N22" s="2"/>
      <c r="O22" s="12"/>
      <c r="P22" s="3"/>
      <c r="Q22" s="3"/>
      <c r="R22" s="3"/>
    </row>
    <row r="23" spans="2:18" ht="20.100000000000001" customHeight="1" x14ac:dyDescent="0.25">
      <c r="B23" s="2" t="str">
        <v>Harry</v>
      </c>
      <c r="C23" s="3">
        <f t="shared" si="0"/>
        <v>5060</v>
      </c>
      <c r="D23" s="3">
        <f t="shared" si="0"/>
        <v>5130</v>
      </c>
      <c r="E23" s="3">
        <f t="shared" si="0"/>
        <v>6115</v>
      </c>
      <c r="F23" s="3">
        <f t="shared" si="0"/>
        <v>6265</v>
      </c>
      <c r="N23" s="2"/>
      <c r="O23" s="3"/>
      <c r="P23" s="3"/>
      <c r="Q23" s="3"/>
      <c r="R23" s="3"/>
    </row>
    <row r="24" spans="2:18" ht="20.100000000000001" customHeight="1" x14ac:dyDescent="0.25">
      <c r="B24" s="2" t="str">
        <v>Sarah</v>
      </c>
      <c r="C24" s="3">
        <f t="shared" si="0"/>
        <v>5634</v>
      </c>
      <c r="D24" s="3">
        <f t="shared" si="0"/>
        <v>8196</v>
      </c>
      <c r="E24" s="3">
        <f t="shared" si="0"/>
        <v>8431</v>
      </c>
      <c r="F24" s="3">
        <f t="shared" si="0"/>
        <v>7328</v>
      </c>
      <c r="N24" s="2"/>
      <c r="O24" s="3"/>
      <c r="P24" s="3"/>
      <c r="Q24" s="3"/>
      <c r="R24" s="3"/>
    </row>
  </sheetData>
  <mergeCells count="4">
    <mergeCell ref="B2:H2"/>
    <mergeCell ref="B20:F20"/>
    <mergeCell ref="N2:T2"/>
    <mergeCell ref="N20:R20"/>
  </mergeCells>
  <dataValidations disablePrompts="1" count="1">
    <dataValidation type="list" allowBlank="1" showInputMessage="1" showErrorMessage="1" sqref="C18" xr:uid="{F67AD467-96C4-4994-B593-764302B0E56E}">
      <formula1>$D$4:$H$4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3AAB3-2BB7-4AF2-8FE8-D4C7E6626D49}">
  <dimension ref="B2:R23"/>
  <sheetViews>
    <sheetView showGridLines="0" zoomScale="110" zoomScaleNormal="110" workbookViewId="0">
      <selection activeCell="B2" sqref="B2:H2"/>
    </sheetView>
  </sheetViews>
  <sheetFormatPr defaultRowHeight="20.100000000000001" customHeight="1" x14ac:dyDescent="0.25"/>
  <cols>
    <col min="1" max="1" width="4" style="1" customWidth="1"/>
    <col min="2" max="2" width="16.28515625" style="1" customWidth="1"/>
    <col min="3" max="3" width="16.7109375" style="1" customWidth="1"/>
    <col min="4" max="4" width="13.42578125" style="1" bestFit="1" customWidth="1"/>
    <col min="5" max="5" width="13.5703125" style="1" customWidth="1"/>
    <col min="6" max="6" width="11.140625" style="1" customWidth="1"/>
    <col min="7" max="7" width="10.7109375" style="1" customWidth="1"/>
    <col min="8" max="8" width="11" style="1" customWidth="1"/>
    <col min="9" max="9" width="12.7109375" style="1" bestFit="1" customWidth="1"/>
    <col min="10" max="10" width="11.42578125" style="1" bestFit="1" customWidth="1"/>
    <col min="11" max="11" width="17.5703125" style="1" customWidth="1"/>
    <col min="12" max="12" width="16.28515625" style="1" customWidth="1"/>
    <col min="13" max="13" width="16.7109375" style="1" customWidth="1"/>
    <col min="14" max="14" width="13.42578125" style="1" bestFit="1" customWidth="1"/>
    <col min="15" max="15" width="13.5703125" style="1" customWidth="1"/>
    <col min="16" max="16" width="11.140625" style="1" customWidth="1"/>
    <col min="17" max="17" width="10.7109375" style="1" customWidth="1"/>
    <col min="18" max="18" width="11" style="1" customWidth="1"/>
    <col min="19" max="16384" width="9.140625" style="1"/>
  </cols>
  <sheetData>
    <row r="2" spans="2:18" ht="20.100000000000001" customHeight="1" thickBot="1" x14ac:dyDescent="0.3">
      <c r="B2" s="13" t="s">
        <v>10</v>
      </c>
      <c r="C2" s="13"/>
      <c r="D2" s="13"/>
      <c r="E2" s="13"/>
      <c r="F2" s="13"/>
      <c r="G2" s="13"/>
      <c r="H2" s="13"/>
      <c r="L2" s="13" t="s">
        <v>23</v>
      </c>
      <c r="M2" s="13"/>
      <c r="N2" s="13"/>
      <c r="O2" s="13"/>
      <c r="P2" s="13"/>
      <c r="Q2" s="13"/>
      <c r="R2" s="13"/>
    </row>
    <row r="3" spans="2:18" ht="20.100000000000001" customHeight="1" thickTop="1" x14ac:dyDescent="0.25"/>
    <row r="4" spans="2:18" ht="20.100000000000001" customHeight="1" x14ac:dyDescent="0.25">
      <c r="B4" s="4" t="s">
        <v>0</v>
      </c>
      <c r="C4" s="5" t="s">
        <v>1</v>
      </c>
      <c r="D4" s="6">
        <v>44562</v>
      </c>
      <c r="E4" s="7">
        <v>44593</v>
      </c>
      <c r="F4" s="8">
        <v>44621</v>
      </c>
      <c r="G4" s="9">
        <v>44652</v>
      </c>
      <c r="H4" s="10">
        <v>44682</v>
      </c>
      <c r="L4" s="4" t="s">
        <v>0</v>
      </c>
      <c r="M4" s="5" t="s">
        <v>1</v>
      </c>
      <c r="N4" s="6">
        <v>44562</v>
      </c>
      <c r="O4" s="7">
        <v>44593</v>
      </c>
      <c r="P4" s="8">
        <v>44621</v>
      </c>
      <c r="Q4" s="9">
        <v>44652</v>
      </c>
      <c r="R4" s="10">
        <v>44682</v>
      </c>
    </row>
    <row r="5" spans="2:18" ht="20.100000000000001" customHeight="1" x14ac:dyDescent="0.25">
      <c r="B5" s="2" t="s">
        <v>5</v>
      </c>
      <c r="C5" s="2" t="s">
        <v>6</v>
      </c>
      <c r="D5" s="3">
        <v>5503</v>
      </c>
      <c r="E5" s="3">
        <v>8155</v>
      </c>
      <c r="F5" s="3">
        <v>7266</v>
      </c>
      <c r="G5" s="3">
        <v>8177</v>
      </c>
      <c r="H5" s="3">
        <v>8411</v>
      </c>
      <c r="L5" s="2" t="s">
        <v>5</v>
      </c>
      <c r="M5" s="2" t="s">
        <v>6</v>
      </c>
      <c r="N5" s="3">
        <v>5503</v>
      </c>
      <c r="O5" s="3">
        <v>8155</v>
      </c>
      <c r="P5" s="3">
        <v>7266</v>
      </c>
      <c r="Q5" s="3">
        <v>8177</v>
      </c>
      <c r="R5" s="3">
        <v>8411</v>
      </c>
    </row>
    <row r="6" spans="2:18" ht="20.100000000000001" customHeight="1" x14ac:dyDescent="0.25">
      <c r="B6" s="2" t="s">
        <v>2</v>
      </c>
      <c r="C6" s="2" t="s">
        <v>6</v>
      </c>
      <c r="D6" s="3">
        <v>5696</v>
      </c>
      <c r="E6" s="3">
        <v>7018</v>
      </c>
      <c r="F6" s="3">
        <v>5873</v>
      </c>
      <c r="G6" s="3">
        <v>5060</v>
      </c>
      <c r="H6" s="3">
        <v>7956</v>
      </c>
      <c r="L6" s="2" t="s">
        <v>2</v>
      </c>
      <c r="M6" s="2" t="s">
        <v>6</v>
      </c>
      <c r="N6" s="3">
        <v>5696</v>
      </c>
      <c r="O6" s="3">
        <v>7018</v>
      </c>
      <c r="P6" s="3">
        <v>5873</v>
      </c>
      <c r="Q6" s="3">
        <v>5060</v>
      </c>
      <c r="R6" s="3">
        <v>7956</v>
      </c>
    </row>
    <row r="7" spans="2:18" ht="20.100000000000001" customHeight="1" x14ac:dyDescent="0.25">
      <c r="B7" s="2" t="s">
        <v>4</v>
      </c>
      <c r="C7" s="2" t="s">
        <v>6</v>
      </c>
      <c r="D7" s="3">
        <v>6001</v>
      </c>
      <c r="E7" s="3">
        <v>7156</v>
      </c>
      <c r="F7" s="3">
        <v>7545</v>
      </c>
      <c r="G7" s="3">
        <v>5634</v>
      </c>
      <c r="H7" s="3">
        <v>8067</v>
      </c>
      <c r="L7" s="2" t="s">
        <v>4</v>
      </c>
      <c r="M7" s="2" t="s">
        <v>6</v>
      </c>
      <c r="N7" s="3">
        <v>6001</v>
      </c>
      <c r="O7" s="3">
        <v>7156</v>
      </c>
      <c r="P7" s="3">
        <v>7545</v>
      </c>
      <c r="Q7" s="3">
        <v>5634</v>
      </c>
      <c r="R7" s="3">
        <v>8067</v>
      </c>
    </row>
    <row r="8" spans="2:18" ht="20.100000000000001" customHeight="1" x14ac:dyDescent="0.25">
      <c r="B8" s="2" t="s">
        <v>3</v>
      </c>
      <c r="C8" s="2" t="s">
        <v>7</v>
      </c>
      <c r="D8" s="3">
        <v>5921</v>
      </c>
      <c r="E8" s="3">
        <v>6398</v>
      </c>
      <c r="F8" s="3">
        <v>6054</v>
      </c>
      <c r="G8" s="3">
        <v>6230</v>
      </c>
      <c r="H8" s="3">
        <v>5494</v>
      </c>
      <c r="L8" s="2" t="s">
        <v>3</v>
      </c>
      <c r="M8" s="2" t="s">
        <v>7</v>
      </c>
      <c r="N8" s="3">
        <v>5921</v>
      </c>
      <c r="O8" s="3">
        <v>6398</v>
      </c>
      <c r="P8" s="3">
        <v>6054</v>
      </c>
      <c r="Q8" s="3">
        <v>6230</v>
      </c>
      <c r="R8" s="3">
        <v>5494</v>
      </c>
    </row>
    <row r="9" spans="2:18" ht="20.100000000000001" customHeight="1" x14ac:dyDescent="0.25">
      <c r="B9" s="2" t="s">
        <v>14</v>
      </c>
      <c r="C9" s="2" t="s">
        <v>7</v>
      </c>
      <c r="D9" s="3">
        <v>6952</v>
      </c>
      <c r="E9" s="3">
        <v>8176</v>
      </c>
      <c r="F9" s="3">
        <v>7698</v>
      </c>
      <c r="G9" s="3">
        <v>5130</v>
      </c>
      <c r="H9" s="3">
        <v>5526</v>
      </c>
      <c r="L9" s="2" t="s">
        <v>14</v>
      </c>
      <c r="M9" s="2" t="s">
        <v>7</v>
      </c>
      <c r="N9" s="3">
        <v>6952</v>
      </c>
      <c r="O9" s="3">
        <v>8176</v>
      </c>
      <c r="P9" s="3">
        <v>7698</v>
      </c>
      <c r="Q9" s="3">
        <v>5130</v>
      </c>
      <c r="R9" s="3">
        <v>5526</v>
      </c>
    </row>
    <row r="10" spans="2:18" ht="20.100000000000001" customHeight="1" x14ac:dyDescent="0.25">
      <c r="B10" s="2" t="s">
        <v>15</v>
      </c>
      <c r="C10" s="2" t="s">
        <v>7</v>
      </c>
      <c r="D10" s="3">
        <v>6339</v>
      </c>
      <c r="E10" s="3">
        <v>7317</v>
      </c>
      <c r="F10" s="3">
        <v>8481</v>
      </c>
      <c r="G10" s="3">
        <v>8196</v>
      </c>
      <c r="H10" s="3">
        <v>6185</v>
      </c>
      <c r="L10" s="2" t="s">
        <v>15</v>
      </c>
      <c r="M10" s="2" t="s">
        <v>7</v>
      </c>
      <c r="N10" s="3">
        <v>6339</v>
      </c>
      <c r="O10" s="3">
        <v>7317</v>
      </c>
      <c r="P10" s="3">
        <v>8481</v>
      </c>
      <c r="Q10" s="3">
        <v>8196</v>
      </c>
      <c r="R10" s="3">
        <v>6185</v>
      </c>
    </row>
    <row r="11" spans="2:18" ht="20.100000000000001" customHeight="1" x14ac:dyDescent="0.25">
      <c r="B11" s="2" t="s">
        <v>16</v>
      </c>
      <c r="C11" s="2" t="s">
        <v>8</v>
      </c>
      <c r="D11" s="3">
        <v>6627</v>
      </c>
      <c r="E11" s="3">
        <v>5196</v>
      </c>
      <c r="F11" s="3">
        <v>7671</v>
      </c>
      <c r="G11" s="3">
        <v>7250</v>
      </c>
      <c r="H11" s="3">
        <v>7131</v>
      </c>
      <c r="L11" s="2" t="s">
        <v>16</v>
      </c>
      <c r="M11" s="2" t="s">
        <v>8</v>
      </c>
      <c r="N11" s="3">
        <v>6627</v>
      </c>
      <c r="O11" s="3">
        <v>5196</v>
      </c>
      <c r="P11" s="3">
        <v>7671</v>
      </c>
      <c r="Q11" s="3">
        <v>7250</v>
      </c>
      <c r="R11" s="3">
        <v>7131</v>
      </c>
    </row>
    <row r="12" spans="2:18" ht="20.100000000000001" customHeight="1" x14ac:dyDescent="0.25">
      <c r="B12" s="2" t="s">
        <v>17</v>
      </c>
      <c r="C12" s="2" t="s">
        <v>8</v>
      </c>
      <c r="D12" s="3">
        <v>5025</v>
      </c>
      <c r="E12" s="3">
        <v>8032</v>
      </c>
      <c r="F12" s="3">
        <v>5236</v>
      </c>
      <c r="G12" s="3">
        <v>6115</v>
      </c>
      <c r="H12" s="3">
        <v>7766</v>
      </c>
      <c r="L12" s="2" t="s">
        <v>17</v>
      </c>
      <c r="M12" s="2" t="s">
        <v>8</v>
      </c>
      <c r="N12" s="3">
        <v>5025</v>
      </c>
      <c r="O12" s="3">
        <v>8032</v>
      </c>
      <c r="P12" s="3">
        <v>5236</v>
      </c>
      <c r="Q12" s="3">
        <v>6115</v>
      </c>
      <c r="R12" s="3">
        <v>7766</v>
      </c>
    </row>
    <row r="13" spans="2:18" ht="20.100000000000001" customHeight="1" x14ac:dyDescent="0.25">
      <c r="B13" s="2" t="s">
        <v>18</v>
      </c>
      <c r="C13" s="2" t="s">
        <v>8</v>
      </c>
      <c r="D13" s="3">
        <v>6684</v>
      </c>
      <c r="E13" s="3">
        <v>5898</v>
      </c>
      <c r="F13" s="3">
        <v>6965</v>
      </c>
      <c r="G13" s="3">
        <v>8431</v>
      </c>
      <c r="H13" s="3">
        <v>7984</v>
      </c>
      <c r="L13" s="2" t="s">
        <v>18</v>
      </c>
      <c r="M13" s="2" t="s">
        <v>8</v>
      </c>
      <c r="N13" s="3">
        <v>6684</v>
      </c>
      <c r="O13" s="3">
        <v>5898</v>
      </c>
      <c r="P13" s="3">
        <v>6965</v>
      </c>
      <c r="Q13" s="3">
        <v>8431</v>
      </c>
      <c r="R13" s="3">
        <v>7984</v>
      </c>
    </row>
    <row r="14" spans="2:18" ht="20.100000000000001" customHeight="1" x14ac:dyDescent="0.25">
      <c r="B14" s="2" t="s">
        <v>19</v>
      </c>
      <c r="C14" s="2" t="s">
        <v>9</v>
      </c>
      <c r="D14" s="3">
        <v>7736</v>
      </c>
      <c r="E14" s="3">
        <v>6438</v>
      </c>
      <c r="F14" s="3">
        <v>5950</v>
      </c>
      <c r="G14" s="3">
        <v>5661</v>
      </c>
      <c r="H14" s="3">
        <v>7669</v>
      </c>
      <c r="L14" s="2" t="s">
        <v>19</v>
      </c>
      <c r="M14" s="2" t="s">
        <v>9</v>
      </c>
      <c r="N14" s="3">
        <v>7736</v>
      </c>
      <c r="O14" s="3">
        <v>6438</v>
      </c>
      <c r="P14" s="3">
        <v>5950</v>
      </c>
      <c r="Q14" s="3">
        <v>5661</v>
      </c>
      <c r="R14" s="3">
        <v>7669</v>
      </c>
    </row>
    <row r="15" spans="2:18" ht="20.100000000000001" customHeight="1" x14ac:dyDescent="0.25">
      <c r="B15" s="2" t="s">
        <v>20</v>
      </c>
      <c r="C15" s="2" t="s">
        <v>9</v>
      </c>
      <c r="D15" s="3">
        <v>6649</v>
      </c>
      <c r="E15" s="3">
        <v>6835</v>
      </c>
      <c r="F15" s="3">
        <v>7666</v>
      </c>
      <c r="G15" s="3">
        <v>6265</v>
      </c>
      <c r="H15" s="3">
        <v>6211</v>
      </c>
      <c r="L15" s="2" t="s">
        <v>20</v>
      </c>
      <c r="M15" s="2" t="s">
        <v>9</v>
      </c>
      <c r="N15" s="3">
        <v>6649</v>
      </c>
      <c r="O15" s="3">
        <v>6835</v>
      </c>
      <c r="P15" s="3">
        <v>7666</v>
      </c>
      <c r="Q15" s="3">
        <v>6265</v>
      </c>
      <c r="R15" s="3">
        <v>6211</v>
      </c>
    </row>
    <row r="16" spans="2:18" ht="20.100000000000001" customHeight="1" x14ac:dyDescent="0.25">
      <c r="B16" s="2" t="s">
        <v>21</v>
      </c>
      <c r="C16" s="2" t="s">
        <v>9</v>
      </c>
      <c r="D16" s="3">
        <v>5352</v>
      </c>
      <c r="E16" s="3">
        <v>6750</v>
      </c>
      <c r="F16" s="3">
        <v>7313</v>
      </c>
      <c r="G16" s="3">
        <v>7328</v>
      </c>
      <c r="H16" s="3">
        <v>5725</v>
      </c>
      <c r="L16" s="2" t="s">
        <v>21</v>
      </c>
      <c r="M16" s="2" t="s">
        <v>9</v>
      </c>
      <c r="N16" s="3">
        <v>5352</v>
      </c>
      <c r="O16" s="3">
        <v>6750</v>
      </c>
      <c r="P16" s="3">
        <v>7313</v>
      </c>
      <c r="Q16" s="3">
        <v>7328</v>
      </c>
      <c r="R16" s="3">
        <v>5725</v>
      </c>
    </row>
    <row r="18" spans="2:13" ht="20.100000000000001" customHeight="1" x14ac:dyDescent="0.25">
      <c r="B18" s="5" t="s">
        <v>12</v>
      </c>
      <c r="C18" s="11">
        <v>44652</v>
      </c>
      <c r="L18" s="5" t="s">
        <v>12</v>
      </c>
      <c r="M18" s="11"/>
    </row>
    <row r="20" spans="2:13" ht="20.100000000000001" customHeight="1" x14ac:dyDescent="0.25">
      <c r="B20" s="4" t="s">
        <v>11</v>
      </c>
      <c r="C20" s="5" t="s">
        <v>22</v>
      </c>
      <c r="L20" s="4" t="s">
        <v>11</v>
      </c>
      <c r="M20" s="5" t="s">
        <v>22</v>
      </c>
    </row>
    <row r="21" spans="2:13" ht="20.100000000000001" customHeight="1" x14ac:dyDescent="0.25">
      <c r="B21" s="2" t="s">
        <v>4</v>
      </c>
      <c r="C21" s="3">
        <f>SUMPRODUCT(INDEX($D$5:$H$16,MATCH(B21,$B$5:$B$16,0),MATCH($C$18,$D$4:$H$4,0)))</f>
        <v>5634</v>
      </c>
      <c r="L21" s="2"/>
      <c r="M21" s="3"/>
    </row>
    <row r="22" spans="2:13" ht="20.100000000000001" customHeight="1" x14ac:dyDescent="0.25">
      <c r="B22" s="2" t="s">
        <v>3</v>
      </c>
      <c r="C22" s="3">
        <f>SUMPRODUCT(INDEX($D$5:$H$16,MATCH(B22,$B$5:$B$16,0),MATCH($C$18,$D$4:$H$4,0)))</f>
        <v>6230</v>
      </c>
      <c r="L22" s="2"/>
      <c r="M22" s="3"/>
    </row>
    <row r="23" spans="2:13" ht="20.100000000000001" customHeight="1" x14ac:dyDescent="0.25">
      <c r="B23" s="2" t="s">
        <v>15</v>
      </c>
      <c r="C23" s="3">
        <f>SUMPRODUCT(INDEX($D$5:$H$16,MATCH(B23,$B$5:$B$16,0),MATCH($C$18,$D$4:$H$4,0)))</f>
        <v>8196</v>
      </c>
      <c r="L23" s="2"/>
      <c r="M23" s="3"/>
    </row>
  </sheetData>
  <mergeCells count="2">
    <mergeCell ref="B2:H2"/>
    <mergeCell ref="L2:R2"/>
  </mergeCells>
  <dataValidations count="2">
    <dataValidation type="list" allowBlank="1" showInputMessage="1" showErrorMessage="1" sqref="C18 M18" xr:uid="{EB0AAB88-1EC9-4B72-B590-BBD5ACE61F91}">
      <formula1>$D$4:$H$4</formula1>
    </dataValidation>
    <dataValidation type="list" allowBlank="1" showInputMessage="1" showErrorMessage="1" sqref="B21:B23" xr:uid="{ADE1138A-0AFA-4630-9B5B-E9DAEE13C3F8}">
      <formula1>$B$5:$B$16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Dataset 1</vt:lpstr>
      <vt:lpstr>SUMIFS with INDEX and MATCH</vt:lpstr>
      <vt:lpstr>SUMPRODUCT with INDEX-MATCH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Zahid Hassan</cp:lastModifiedBy>
  <dcterms:created xsi:type="dcterms:W3CDTF">2022-09-22T08:04:43Z</dcterms:created>
  <dcterms:modified xsi:type="dcterms:W3CDTF">2022-09-24T08:52:23Z</dcterms:modified>
</cp:coreProperties>
</file>