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101_Monthly Bank Reconciliation Statement\"/>
    </mc:Choice>
  </mc:AlternateContent>
  <xr:revisionPtr revIDLastSave="0" documentId="13_ncr:1_{AE48B11E-5B61-4F16-B3EC-3EDE8AF8B86B}" xr6:coauthVersionLast="47" xr6:coauthVersionMax="47" xr10:uidLastSave="{00000000-0000-0000-0000-000000000000}"/>
  <bookViews>
    <workbookView xWindow="-108" yWindow="-108" windowWidth="23256" windowHeight="12456" xr2:uid="{377C5A0C-CB1A-4477-96CE-7349BAE7BF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G8" i="1" s="1"/>
  <c r="F27" i="1"/>
  <c r="G9" i="1" s="1"/>
  <c r="C9" i="1" l="1"/>
</calcChain>
</file>

<file path=xl/sharedStrings.xml><?xml version="1.0" encoding="utf-8"?>
<sst xmlns="http://schemas.openxmlformats.org/spreadsheetml/2006/main" count="56" uniqueCount="30">
  <si>
    <t>Deposits</t>
  </si>
  <si>
    <t>No.</t>
  </si>
  <si>
    <t>Date</t>
  </si>
  <si>
    <t>Description</t>
  </si>
  <si>
    <t>Reconciled</t>
  </si>
  <si>
    <t>Previous Balance:</t>
  </si>
  <si>
    <t>Ending Balance:</t>
  </si>
  <si>
    <t>Withdrawals</t>
  </si>
  <si>
    <t>Amount</t>
  </si>
  <si>
    <t>Total</t>
  </si>
  <si>
    <t>Type</t>
  </si>
  <si>
    <t>Cash</t>
  </si>
  <si>
    <t>Transfer</t>
  </si>
  <si>
    <t>Card</t>
  </si>
  <si>
    <t>Salary</t>
  </si>
  <si>
    <t>Queens Branch</t>
  </si>
  <si>
    <t>Yes</t>
  </si>
  <si>
    <t>House Rent</t>
  </si>
  <si>
    <t>Utility Bills</t>
  </si>
  <si>
    <t>Tuitions Fee</t>
  </si>
  <si>
    <t>September</t>
  </si>
  <si>
    <t>Year :</t>
  </si>
  <si>
    <t>Month :</t>
  </si>
  <si>
    <t>Account Name :</t>
  </si>
  <si>
    <t>Account No. :</t>
  </si>
  <si>
    <t>Harry</t>
  </si>
  <si>
    <t>Total Deposit :</t>
  </si>
  <si>
    <t>Total Withdrawals :</t>
  </si>
  <si>
    <t>No</t>
  </si>
  <si>
    <t>Purchase Card: Walmart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</si>
</sst>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/mmm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vertical="center"/>
    </xf>
    <xf numFmtId="4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7" fontId="0" fillId="0" borderId="0" xfId="1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44" fontId="0" fillId="0" borderId="2" xfId="1" applyFont="1" applyFill="1" applyBorder="1" applyAlignment="1">
      <alignment vertical="center"/>
    </xf>
    <xf numFmtId="44" fontId="0" fillId="0" borderId="5" xfId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/mmm/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/mmm/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/mmm/yy;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4</xdr:col>
      <xdr:colOff>1162049</xdr:colOff>
      <xdr:row>3</xdr:row>
      <xdr:rowOff>47626</xdr:rowOff>
    </xdr:to>
    <xdr:sp macro="" textlink="">
      <xdr:nvSpPr>
        <xdr:cNvPr id="4" name="Scroll: Horizontal 3">
          <a:extLst>
            <a:ext uri="{FF2B5EF4-FFF2-40B4-BE49-F238E27FC236}">
              <a16:creationId xmlns:a16="http://schemas.microsoft.com/office/drawing/2014/main" id="{F9AAAF56-7840-5775-C61D-3BCF4D0F75CD}"/>
            </a:ext>
          </a:extLst>
        </xdr:cNvPr>
        <xdr:cNvSpPr/>
      </xdr:nvSpPr>
      <xdr:spPr>
        <a:xfrm>
          <a:off x="266700" y="38100"/>
          <a:ext cx="3790949" cy="752476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Monthly Bank Reconciliation Statement</a:t>
          </a:r>
          <a:endParaRPr lang="en-US" sz="1600" b="1">
            <a:effectLst/>
          </a:endParaRPr>
        </a:p>
      </xdr:txBody>
    </xdr:sp>
    <xdr:clientData/>
  </xdr:twoCellAnchor>
  <xdr:twoCellAnchor editAs="oneCell">
    <xdr:from>
      <xdr:col>4</xdr:col>
      <xdr:colOff>1419225</xdr:colOff>
      <xdr:row>0</xdr:row>
      <xdr:rowOff>47625</xdr:rowOff>
    </xdr:from>
    <xdr:to>
      <xdr:col>7</xdr:col>
      <xdr:colOff>76507</xdr:colOff>
      <xdr:row>2</xdr:row>
      <xdr:rowOff>209642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7B4F33-11C1-DB06-739B-4F87F31E9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47625"/>
          <a:ext cx="2200582" cy="6573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CC1289-72C1-41E6-AAD3-C19D51C0FE31}" name="Deposits" displayName="Deposits" ref="B12:G18" totalsRowCount="1" headerRowDxfId="30" dataDxfId="29" totalsRowDxfId="27" tableBorderDxfId="28">
  <autoFilter ref="B12:G17" xr:uid="{DCCC1289-72C1-41E6-AAD3-C19D51C0FE31}"/>
  <tableColumns count="6">
    <tableColumn id="1" xr3:uid="{D163A72A-243A-4AE9-B331-66044C371E2F}" name="No." totalsRowLabel="Total" dataDxfId="26" totalsRowDxfId="25"/>
    <tableColumn id="2" xr3:uid="{D80259BD-E108-4E2F-985A-C6A481E79CF2}" name="Type" dataDxfId="24" totalsRowDxfId="23"/>
    <tableColumn id="3" xr3:uid="{2CE23885-CD7B-4567-A985-E37B09B11DD7}" name="Date" dataDxfId="22" totalsRowDxfId="21"/>
    <tableColumn id="4" xr3:uid="{CC6641C9-6B7C-4332-8990-375E44EB36D6}" name="Description" dataDxfId="20" totalsRowDxfId="19"/>
    <tableColumn id="5" xr3:uid="{83760CB5-0DB3-415F-8AB7-AD1036E0CF85}" name="Amount" totalsRowFunction="sum" dataDxfId="18" dataCellStyle="Currency"/>
    <tableColumn id="6" xr3:uid="{44F10A6A-3E57-478E-A7A8-C585BBD9B513}" name="Reconciled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F70526-F5EF-4C11-A54B-03F7F6958995}" name="Table5" displayName="Table5" ref="B21:G27" totalsRowCount="1" headerRowDxfId="15" dataDxfId="14" totalsRowDxfId="12" tableBorderDxfId="13">
  <autoFilter ref="B21:G26" xr:uid="{32F70526-F5EF-4C11-A54B-03F7F6958995}"/>
  <tableColumns count="6">
    <tableColumn id="1" xr3:uid="{BFCAD5DD-9179-4C5B-96CD-BE8DB06DC625}" name="No." totalsRowLabel="Total" dataDxfId="11" totalsRowDxfId="10"/>
    <tableColumn id="2" xr3:uid="{035BB0DD-BBF2-435B-B9ED-2E7BBE3A7DDB}" name="Type" dataDxfId="9" totalsRowDxfId="8"/>
    <tableColumn id="3" xr3:uid="{DD32D5D9-C178-470D-A3C7-23D03BC092D0}" name="Date" dataDxfId="7" totalsRowDxfId="6"/>
    <tableColumn id="4" xr3:uid="{FB23D192-71A2-4CD1-ACA3-69A86C79E075}" name="Description" dataDxfId="5" totalsRowDxfId="4"/>
    <tableColumn id="5" xr3:uid="{F308DBDF-79A7-46AD-A8CE-D9BA8826C53D}" name="Amount" totalsRowFunction="sum" dataDxfId="3" totalsRowDxfId="2" dataCellStyle="Currency"/>
    <tableColumn id="6" xr3:uid="{11E031E3-D099-4859-94D3-5471056657F6}" name="Reconciled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8419-B6EB-4500-B8A4-2A296FE9A840}">
  <dimension ref="B5:G28"/>
  <sheetViews>
    <sheetView showGridLines="0" tabSelected="1" zoomScale="85" zoomScaleNormal="85" workbookViewId="0">
      <selection activeCell="R29" sqref="R29"/>
    </sheetView>
  </sheetViews>
  <sheetFormatPr defaultColWidth="9.109375" defaultRowHeight="20.100000000000001" customHeight="1" x14ac:dyDescent="0.3"/>
  <cols>
    <col min="1" max="1" width="3.6640625" style="1" customWidth="1"/>
    <col min="2" max="2" width="16.6640625" style="1" customWidth="1"/>
    <col min="3" max="3" width="11.88671875" style="1" customWidth="1"/>
    <col min="4" max="4" width="12.33203125" style="1" customWidth="1"/>
    <col min="5" max="5" width="23.44140625" style="1" customWidth="1"/>
    <col min="6" max="6" width="14.109375" style="1" customWidth="1"/>
    <col min="7" max="7" width="15.5546875" style="1" customWidth="1"/>
    <col min="8" max="16384" width="9.109375" style="1"/>
  </cols>
  <sheetData>
    <row r="5" spans="2:7" ht="20.100000000000001" customHeight="1" x14ac:dyDescent="0.3">
      <c r="B5" s="1" t="s">
        <v>23</v>
      </c>
      <c r="C5" s="26" t="s">
        <v>25</v>
      </c>
      <c r="F5" s="2" t="s">
        <v>22</v>
      </c>
      <c r="G5" s="26" t="s">
        <v>20</v>
      </c>
    </row>
    <row r="6" spans="2:7" ht="20.100000000000001" customHeight="1" x14ac:dyDescent="0.3">
      <c r="B6" s="1" t="s">
        <v>24</v>
      </c>
      <c r="C6" s="29">
        <v>456382663</v>
      </c>
      <c r="F6" s="2" t="s">
        <v>21</v>
      </c>
      <c r="G6" s="27">
        <v>2022</v>
      </c>
    </row>
    <row r="8" spans="2:7" ht="20.100000000000001" customHeight="1" x14ac:dyDescent="0.3">
      <c r="B8" s="1" t="s">
        <v>5</v>
      </c>
      <c r="C8" s="28">
        <v>1023</v>
      </c>
      <c r="D8" s="25"/>
      <c r="F8" s="2" t="s">
        <v>26</v>
      </c>
      <c r="G8" s="28">
        <f>Deposits[[#Totals],[Amount]]</f>
        <v>3532</v>
      </c>
    </row>
    <row r="9" spans="2:7" ht="20.100000000000001" customHeight="1" x14ac:dyDescent="0.3">
      <c r="B9" s="1" t="s">
        <v>6</v>
      </c>
      <c r="C9" s="28">
        <f>C8+G8-G9</f>
        <v>1907</v>
      </c>
      <c r="D9" s="25"/>
      <c r="F9" s="2" t="s">
        <v>27</v>
      </c>
      <c r="G9" s="28">
        <f>Table5[[#Totals],[Amount]]</f>
        <v>2648</v>
      </c>
    </row>
    <row r="11" spans="2:7" ht="20.100000000000001" customHeight="1" x14ac:dyDescent="0.3">
      <c r="B11" s="32" t="s">
        <v>0</v>
      </c>
      <c r="C11" s="33"/>
      <c r="D11" s="33"/>
      <c r="E11" s="33"/>
      <c r="F11" s="33"/>
      <c r="G11" s="33"/>
    </row>
    <row r="12" spans="2:7" ht="20.100000000000001" customHeight="1" x14ac:dyDescent="0.3">
      <c r="B12" s="6" t="s">
        <v>1</v>
      </c>
      <c r="C12" s="7" t="s">
        <v>10</v>
      </c>
      <c r="D12" s="7" t="s">
        <v>2</v>
      </c>
      <c r="E12" s="7" t="s">
        <v>3</v>
      </c>
      <c r="F12" s="7" t="s">
        <v>8</v>
      </c>
      <c r="G12" s="7" t="s">
        <v>4</v>
      </c>
    </row>
    <row r="13" spans="2:7" ht="20.100000000000001" customHeight="1" x14ac:dyDescent="0.3">
      <c r="B13" s="11">
        <v>1</v>
      </c>
      <c r="C13" s="12" t="s">
        <v>12</v>
      </c>
      <c r="D13" s="17">
        <v>44805</v>
      </c>
      <c r="E13" s="4" t="s">
        <v>14</v>
      </c>
      <c r="F13" s="22">
        <v>2500</v>
      </c>
      <c r="G13" s="12" t="s">
        <v>16</v>
      </c>
    </row>
    <row r="14" spans="2:7" s="24" customFormat="1" ht="20.100000000000001" customHeight="1" x14ac:dyDescent="0.3">
      <c r="B14" s="13">
        <v>2</v>
      </c>
      <c r="C14" s="14" t="s">
        <v>11</v>
      </c>
      <c r="D14" s="18">
        <v>44809</v>
      </c>
      <c r="E14" s="15" t="s">
        <v>15</v>
      </c>
      <c r="F14" s="30">
        <v>250</v>
      </c>
      <c r="G14" s="14" t="s">
        <v>16</v>
      </c>
    </row>
    <row r="15" spans="2:7" ht="20.100000000000001" customHeight="1" x14ac:dyDescent="0.3">
      <c r="B15" s="11">
        <v>3</v>
      </c>
      <c r="C15" s="12" t="s">
        <v>11</v>
      </c>
      <c r="D15" s="17">
        <v>44819</v>
      </c>
      <c r="E15" s="15" t="s">
        <v>15</v>
      </c>
      <c r="F15" s="22">
        <v>428</v>
      </c>
      <c r="G15" s="12" t="s">
        <v>16</v>
      </c>
    </row>
    <row r="16" spans="2:7" s="24" customFormat="1" ht="20.100000000000001" customHeight="1" x14ac:dyDescent="0.3">
      <c r="B16" s="13">
        <v>4</v>
      </c>
      <c r="C16" s="14" t="s">
        <v>11</v>
      </c>
      <c r="D16" s="18">
        <v>44827</v>
      </c>
      <c r="E16" s="15" t="s">
        <v>15</v>
      </c>
      <c r="F16" s="30">
        <v>124</v>
      </c>
      <c r="G16" s="14" t="s">
        <v>16</v>
      </c>
    </row>
    <row r="17" spans="2:7" ht="20.100000000000001" customHeight="1" x14ac:dyDescent="0.3">
      <c r="B17" s="11">
        <v>5</v>
      </c>
      <c r="C17" s="12" t="s">
        <v>11</v>
      </c>
      <c r="D17" s="17">
        <v>44831</v>
      </c>
      <c r="E17" s="15" t="s">
        <v>15</v>
      </c>
      <c r="F17" s="22">
        <v>230</v>
      </c>
      <c r="G17" s="12" t="s">
        <v>16</v>
      </c>
    </row>
    <row r="18" spans="2:7" customFormat="1" ht="20.100000000000001" customHeight="1" x14ac:dyDescent="0.3">
      <c r="B18" s="8" t="s">
        <v>9</v>
      </c>
      <c r="C18" s="9"/>
      <c r="D18" s="16"/>
      <c r="E18" s="9"/>
      <c r="F18" s="31">
        <f>SUBTOTAL(109,Deposits[Amount])</f>
        <v>3532</v>
      </c>
      <c r="G18" s="19"/>
    </row>
    <row r="20" spans="2:7" ht="20.100000000000001" customHeight="1" x14ac:dyDescent="0.3">
      <c r="B20" s="32" t="s">
        <v>7</v>
      </c>
      <c r="C20" s="33"/>
      <c r="D20" s="33"/>
      <c r="E20" s="33"/>
      <c r="F20" s="33"/>
      <c r="G20" s="33"/>
    </row>
    <row r="21" spans="2:7" ht="20.100000000000001" customHeight="1" x14ac:dyDescent="0.3">
      <c r="B21" s="10" t="s">
        <v>1</v>
      </c>
      <c r="C21" s="3" t="s">
        <v>10</v>
      </c>
      <c r="D21" s="5" t="s">
        <v>2</v>
      </c>
      <c r="E21" s="5" t="s">
        <v>3</v>
      </c>
      <c r="F21" s="5" t="s">
        <v>8</v>
      </c>
      <c r="G21" s="5" t="s">
        <v>4</v>
      </c>
    </row>
    <row r="22" spans="2:7" ht="20.100000000000001" customHeight="1" x14ac:dyDescent="0.3">
      <c r="B22" s="11">
        <v>1</v>
      </c>
      <c r="C22" s="12" t="s">
        <v>13</v>
      </c>
      <c r="D22" s="17">
        <v>44807</v>
      </c>
      <c r="E22" s="4" t="s">
        <v>17</v>
      </c>
      <c r="F22" s="20">
        <v>700</v>
      </c>
      <c r="G22" s="12" t="s">
        <v>16</v>
      </c>
    </row>
    <row r="23" spans="2:7" s="24" customFormat="1" ht="20.100000000000001" customHeight="1" x14ac:dyDescent="0.3">
      <c r="B23" s="13">
        <v>2</v>
      </c>
      <c r="C23" s="14" t="s">
        <v>11</v>
      </c>
      <c r="D23" s="18">
        <v>44808</v>
      </c>
      <c r="E23" s="15" t="s">
        <v>18</v>
      </c>
      <c r="F23" s="21">
        <v>259</v>
      </c>
      <c r="G23" s="14" t="s">
        <v>28</v>
      </c>
    </row>
    <row r="24" spans="2:7" ht="20.100000000000001" customHeight="1" x14ac:dyDescent="0.3">
      <c r="B24" s="11">
        <v>3</v>
      </c>
      <c r="C24" s="12" t="s">
        <v>12</v>
      </c>
      <c r="D24" s="17">
        <v>44814</v>
      </c>
      <c r="E24" s="4" t="s">
        <v>19</v>
      </c>
      <c r="F24" s="20">
        <v>1200</v>
      </c>
      <c r="G24" s="12" t="s">
        <v>16</v>
      </c>
    </row>
    <row r="25" spans="2:7" s="24" customFormat="1" ht="20.100000000000001" customHeight="1" x14ac:dyDescent="0.3">
      <c r="B25" s="13">
        <v>4</v>
      </c>
      <c r="C25" s="14" t="s">
        <v>13</v>
      </c>
      <c r="D25" s="18">
        <v>44822</v>
      </c>
      <c r="E25" s="15" t="s">
        <v>29</v>
      </c>
      <c r="F25" s="21">
        <v>324</v>
      </c>
      <c r="G25" s="14" t="s">
        <v>16</v>
      </c>
    </row>
    <row r="26" spans="2:7" customFormat="1" ht="20.100000000000001" customHeight="1" x14ac:dyDescent="0.3">
      <c r="B26" s="11">
        <v>5</v>
      </c>
      <c r="C26" s="12" t="s">
        <v>13</v>
      </c>
      <c r="D26" s="17">
        <v>44813</v>
      </c>
      <c r="E26" s="15" t="s">
        <v>29</v>
      </c>
      <c r="F26" s="20">
        <v>165</v>
      </c>
      <c r="G26" s="12" t="s">
        <v>16</v>
      </c>
    </row>
    <row r="27" spans="2:7" ht="20.100000000000001" customHeight="1" x14ac:dyDescent="0.3">
      <c r="B27" s="8" t="s">
        <v>9</v>
      </c>
      <c r="C27" s="9"/>
      <c r="D27" s="9"/>
      <c r="E27" s="9"/>
      <c r="F27" s="23">
        <f>SUBTOTAL(109,Table5[Amount])</f>
        <v>2648</v>
      </c>
      <c r="G27" s="19"/>
    </row>
    <row r="28" spans="2:7" ht="20.100000000000001" customHeight="1" x14ac:dyDescent="0.3">
      <c r="B28"/>
      <c r="C28"/>
      <c r="D28"/>
      <c r="E28"/>
      <c r="F28"/>
      <c r="G28"/>
    </row>
  </sheetData>
  <mergeCells count="2">
    <mergeCell ref="B20:G20"/>
    <mergeCell ref="B11:G11"/>
  </mergeCells>
  <conditionalFormatting sqref="F13:F1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{84B9388C-3E99-45EC-92DE-B041848E2E7E}</x14:id>
        </ext>
      </extLst>
    </cfRule>
  </conditionalFormatting>
  <conditionalFormatting sqref="F22:F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{19A62468-E702-4F8B-8A44-21F79DFCC5DF}</x14:id>
        </ext>
      </extLst>
    </cfRule>
  </conditionalFormatting>
  <dataValidations count="3">
    <dataValidation type="list" allowBlank="1" showInputMessage="1" showErrorMessage="1" sqref="C13:C17" xr:uid="{2CFE1B32-979F-4BB2-8875-119F4468EFBE}">
      <formula1>"Cash, Transfer"</formula1>
    </dataValidation>
    <dataValidation type="list" allowBlank="1" showInputMessage="1" showErrorMessage="1" sqref="C22:C26" xr:uid="{C1CB0E16-C515-4490-9008-DAFA68A57875}">
      <formula1>"Cash, Transfer, Card"</formula1>
    </dataValidation>
    <dataValidation type="list" allowBlank="1" showInputMessage="1" showErrorMessage="1" sqref="G13:G17 G22:G26" xr:uid="{181F68E5-222F-4091-865D-BDA1BE45FCEA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B9388C-3E99-45EC-92DE-B041848E2E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F13:F17</xm:sqref>
        </x14:conditionalFormatting>
        <x14:conditionalFormatting xmlns:xm="http://schemas.microsoft.com/office/excel/2006/main">
          <x14:cfRule type="dataBar" id="{19A62468-E702-4F8B-8A44-21F79DFCC5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F22:F26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2022-09-20T03:14:56Z</dcterms:created>
  <dcterms:modified xsi:type="dcterms:W3CDTF">2022-09-21T05:38:11Z</dcterms:modified>
</cp:coreProperties>
</file>