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mit\Desktop\SOFTEKO\11.Excel If Date Is Between Range Then Return Value\"/>
    </mc:Choice>
  </mc:AlternateContent>
  <xr:revisionPtr revIDLastSave="0" documentId="13_ncr:1_{0E929D1C-DE47-4D68-A925-F2ADB39390BE}" xr6:coauthVersionLast="47" xr6:coauthVersionMax="47" xr10:uidLastSave="{00000000-0000-0000-0000-000000000000}"/>
  <bookViews>
    <workbookView xWindow="-120" yWindow="-120" windowWidth="20730" windowHeight="11160" xr2:uid="{D747B754-E169-4B92-87E5-C09D7B575E29}"/>
  </bookViews>
  <sheets>
    <sheet name="Order Details" sheetId="1" r:id="rId1"/>
    <sheet name="Between Dates" sheetId="2" r:id="rId2"/>
    <sheet name="Lookup Between Two Dates" sheetId="3" r:id="rId3"/>
  </sheets>
  <definedNames>
    <definedName name="Customers">#REF!</definedName>
    <definedName name="Prices">#REF!</definedName>
    <definedName name="Products">#REF!</definedName>
    <definedName name="Quantiti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6" i="3" l="1"/>
  <c r="L16" i="3" s="1" a="1"/>
  <c r="L16" i="3" s="1"/>
  <c r="L6" i="3" a="1"/>
  <c r="L6" i="3" s="1"/>
  <c r="L7" i="3" a="1"/>
  <c r="L7" i="3"/>
  <c r="L8" i="3" a="1"/>
  <c r="L8" i="3" s="1"/>
  <c r="L9" i="3" a="1"/>
  <c r="L9" i="3"/>
  <c r="L10" i="3" a="1"/>
  <c r="L10" i="3" s="1"/>
  <c r="L11" i="3" a="1"/>
  <c r="L11" i="3" s="1"/>
  <c r="L12" i="3" a="1"/>
  <c r="L12" i="3" s="1"/>
  <c r="L13" i="3" a="1"/>
  <c r="L13" i="3"/>
  <c r="L14" i="3" a="1"/>
  <c r="L14" i="3" s="1"/>
  <c r="L15" i="3" a="1"/>
  <c r="L15" i="3" s="1"/>
  <c r="L5" i="3" a="1"/>
  <c r="L5" i="3" s="1"/>
  <c r="C16" i="3"/>
  <c r="C15" i="3"/>
  <c r="C16" i="2"/>
  <c r="C15" i="2"/>
  <c r="C15" i="1"/>
  <c r="C16" i="1"/>
  <c r="K6" i="2"/>
  <c r="K7" i="2"/>
  <c r="K8" i="2"/>
  <c r="K9" i="2"/>
  <c r="K10" i="2"/>
  <c r="K11" i="2"/>
  <c r="K12" i="2"/>
  <c r="K13" i="2"/>
  <c r="K14" i="2"/>
  <c r="K15" i="2"/>
  <c r="K16" i="2"/>
  <c r="K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<sst xmlns="http://schemas.openxmlformats.org/spreadsheetml/2006/main" count="174" uniqueCount="38">
  <si>
    <t>Date</t>
  </si>
  <si>
    <t>Order ID</t>
  </si>
  <si>
    <t>Product</t>
  </si>
  <si>
    <t>Customer</t>
  </si>
  <si>
    <t>Qty</t>
  </si>
  <si>
    <t>Total Price</t>
  </si>
  <si>
    <t>Order Status</t>
  </si>
  <si>
    <t>Customer-1</t>
  </si>
  <si>
    <t>Customer-2</t>
  </si>
  <si>
    <t>Customer-5</t>
  </si>
  <si>
    <t>Customer-6</t>
  </si>
  <si>
    <t>Customer-7</t>
  </si>
  <si>
    <t>Customer-8</t>
  </si>
  <si>
    <t>Customer-10</t>
  </si>
  <si>
    <t>Order Details of Shop X</t>
  </si>
  <si>
    <t>Shirt</t>
  </si>
  <si>
    <t>Trousers</t>
  </si>
  <si>
    <t>T-Shirt</t>
  </si>
  <si>
    <t>Shorts</t>
  </si>
  <si>
    <t>41S</t>
  </si>
  <si>
    <t>42S</t>
  </si>
  <si>
    <t>43S</t>
  </si>
  <si>
    <t>44S</t>
  </si>
  <si>
    <t>1TR</t>
  </si>
  <si>
    <t>2TR</t>
  </si>
  <si>
    <t>3TS</t>
  </si>
  <si>
    <t>1TS</t>
  </si>
  <si>
    <t>3TR</t>
  </si>
  <si>
    <t>2TS</t>
  </si>
  <si>
    <t>1SH</t>
  </si>
  <si>
    <t>2SH</t>
  </si>
  <si>
    <t>DELIVERED</t>
  </si>
  <si>
    <t>Time</t>
  </si>
  <si>
    <t xml:space="preserve">Lookup Between Two Dates And Return Corresponding Value </t>
  </si>
  <si>
    <t>Ensuring a Particular Date Is Between Two Dates</t>
  </si>
  <si>
    <t>Received Date</t>
  </si>
  <si>
    <t xml:space="preserve">Lookup Return </t>
  </si>
  <si>
    <t>Between Two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</si>
</sst>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44" fontId="4" fillId="0" borderId="0" applyFont="0" applyFill="0" applyBorder="0" applyAlignment="0" applyProtection="0"/>
  </cellStyleXfs>
  <cellXfs count="15">
    <xf numFmtId="0" fontId="0" fillId="0" borderId="0" xfId="0"/>
    <xf numFmtId="0" fontId="0" fillId="0" borderId="0" xfId="0" applyAlignment="1">
      <alignment vertical="center"/>
    </xf>
    <xf numFmtId="15" fontId="0" fillId="0" borderId="2" xfId="0" applyNumberFormat="1" applyBorder="1" applyAlignment="1">
      <alignment vertical="center"/>
    </xf>
    <xf numFmtId="0" fontId="0" fillId="0" borderId="2" xfId="0" applyBorder="1" applyAlignment="1">
      <alignment vertical="center"/>
    </xf>
    <xf numFmtId="0" fontId="3" fillId="3" borderId="2" xfId="0" applyFont="1" applyFill="1" applyBorder="1" applyAlignment="1">
      <alignment horizontal="center" vertical="center"/>
    </xf>
    <xf numFmtId="44" fontId="0" fillId="0" borderId="2" xfId="2" applyNumberFormat="1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15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4" fontId="0" fillId="0" borderId="2" xfId="2" applyNumberFormat="1" applyFont="1" applyBorder="1" applyAlignment="1">
      <alignment horizontal="center" vertical="center"/>
    </xf>
    <xf numFmtId="0" fontId="2" fillId="2" borderId="1" xfId="1" applyFont="1" applyFill="1" applyAlignment="1">
      <alignment horizontal="center" vertical="center"/>
    </xf>
    <xf numFmtId="0" fontId="2" fillId="2" borderId="0" xfId="1" applyFont="1" applyFill="1" applyBorder="1" applyAlignment="1">
      <alignment horizontal="center" vertical="center"/>
    </xf>
  </cellXfs>
  <cellStyles count="3">
    <cellStyle name="Currency" xfId="2" builtinId="4"/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6A1C1-B4C1-4E02-B627-BDBF23E00AE4}">
  <sheetPr codeName="Sheet1"/>
  <dimension ref="A2:J20"/>
  <sheetViews>
    <sheetView showGridLines="0" tabSelected="1" zoomScale="110" zoomScaleNormal="110" workbookViewId="0">
      <selection activeCell="K17" sqref="K17"/>
    </sheetView>
  </sheetViews>
  <sheetFormatPr defaultRowHeight="15" x14ac:dyDescent="0.25"/>
  <cols>
    <col min="1" max="1" width="2.28515625" style="1" customWidth="1"/>
    <col min="2" max="2" width="14.28515625" style="1" bestFit="1" customWidth="1"/>
    <col min="3" max="3" width="14.7109375" style="1" customWidth="1"/>
    <col min="4" max="4" width="12.28515625" style="1" bestFit="1" customWidth="1"/>
    <col min="5" max="5" width="9.42578125" style="1" bestFit="1" customWidth="1"/>
    <col min="6" max="6" width="9" style="1" bestFit="1" customWidth="1"/>
    <col min="7" max="7" width="4.7109375" style="1" bestFit="1" customWidth="1"/>
    <col min="8" max="8" width="11.42578125" style="1" bestFit="1" customWidth="1"/>
    <col min="9" max="9" width="13.5703125" style="1" bestFit="1" customWidth="1"/>
    <col min="10" max="10" width="85.140625" style="1" customWidth="1"/>
    <col min="11" max="16384" width="9.140625" style="1"/>
  </cols>
  <sheetData>
    <row r="2" spans="2:9" ht="18" thickBot="1" x14ac:dyDescent="0.3">
      <c r="B2" s="13" t="s">
        <v>14</v>
      </c>
      <c r="C2" s="13"/>
      <c r="D2" s="13"/>
      <c r="E2" s="13"/>
      <c r="F2" s="13"/>
      <c r="G2" s="13"/>
      <c r="H2" s="13"/>
      <c r="I2" s="13"/>
    </row>
    <row r="3" spans="2:9" ht="7.5" customHeight="1" thickTop="1" x14ac:dyDescent="0.25"/>
    <row r="4" spans="2:9" ht="15.75" x14ac:dyDescent="0.25">
      <c r="B4" s="4" t="s">
        <v>0</v>
      </c>
      <c r="C4" s="4" t="s">
        <v>35</v>
      </c>
      <c r="D4" s="4" t="s">
        <v>3</v>
      </c>
      <c r="E4" s="4" t="s">
        <v>1</v>
      </c>
      <c r="F4" s="4" t="s">
        <v>2</v>
      </c>
      <c r="G4" s="4" t="s">
        <v>4</v>
      </c>
      <c r="H4" s="4" t="s">
        <v>5</v>
      </c>
      <c r="I4" s="4" t="s">
        <v>6</v>
      </c>
    </row>
    <row r="5" spans="2:9" x14ac:dyDescent="0.25">
      <c r="B5" s="2">
        <v>44774</v>
      </c>
      <c r="C5" s="2">
        <v>44777</v>
      </c>
      <c r="D5" s="3" t="s">
        <v>7</v>
      </c>
      <c r="E5" s="3" t="s">
        <v>19</v>
      </c>
      <c r="F5" s="3" t="s">
        <v>15</v>
      </c>
      <c r="G5" s="3">
        <v>276</v>
      </c>
      <c r="H5" s="5">
        <v>3312</v>
      </c>
      <c r="I5" s="3" t="s">
        <v>31</v>
      </c>
    </row>
    <row r="6" spans="2:9" x14ac:dyDescent="0.25">
      <c r="B6" s="2">
        <v>44775</v>
      </c>
      <c r="C6" s="2">
        <v>44782</v>
      </c>
      <c r="D6" s="3" t="s">
        <v>8</v>
      </c>
      <c r="E6" s="3" t="s">
        <v>23</v>
      </c>
      <c r="F6" s="3" t="s">
        <v>16</v>
      </c>
      <c r="G6" s="3">
        <v>175</v>
      </c>
      <c r="H6" s="5">
        <v>1050</v>
      </c>
      <c r="I6" s="3" t="s">
        <v>31</v>
      </c>
    </row>
    <row r="7" spans="2:9" x14ac:dyDescent="0.25">
      <c r="B7" s="2">
        <v>44776</v>
      </c>
      <c r="C7" s="2">
        <v>44778</v>
      </c>
      <c r="D7" s="3" t="s">
        <v>7</v>
      </c>
      <c r="E7" s="3" t="s">
        <v>24</v>
      </c>
      <c r="F7" s="3" t="s">
        <v>16</v>
      </c>
      <c r="G7" s="3">
        <v>157</v>
      </c>
      <c r="H7" s="5">
        <v>942</v>
      </c>
      <c r="I7" s="3" t="s">
        <v>31</v>
      </c>
    </row>
    <row r="8" spans="2:9" x14ac:dyDescent="0.25">
      <c r="B8" s="2">
        <v>44777</v>
      </c>
      <c r="C8" s="2">
        <v>44779</v>
      </c>
      <c r="D8" s="3" t="s">
        <v>7</v>
      </c>
      <c r="E8" s="3" t="s">
        <v>20</v>
      </c>
      <c r="F8" s="3" t="s">
        <v>15</v>
      </c>
      <c r="G8" s="3">
        <v>264</v>
      </c>
      <c r="H8" s="5">
        <v>3168</v>
      </c>
      <c r="I8" s="3" t="s">
        <v>31</v>
      </c>
    </row>
    <row r="9" spans="2:9" x14ac:dyDescent="0.25">
      <c r="B9" s="2">
        <v>44778</v>
      </c>
      <c r="C9" s="2">
        <v>44781</v>
      </c>
      <c r="D9" s="3" t="s">
        <v>9</v>
      </c>
      <c r="E9" s="3" t="s">
        <v>26</v>
      </c>
      <c r="F9" s="3" t="s">
        <v>17</v>
      </c>
      <c r="G9" s="3">
        <v>164</v>
      </c>
      <c r="H9" s="5">
        <v>492</v>
      </c>
      <c r="I9" s="3" t="s">
        <v>31</v>
      </c>
    </row>
    <row r="10" spans="2:9" x14ac:dyDescent="0.25">
      <c r="B10" s="2">
        <v>44779</v>
      </c>
      <c r="C10" s="2">
        <v>44780</v>
      </c>
      <c r="D10" s="3" t="s">
        <v>10</v>
      </c>
      <c r="E10" s="3" t="s">
        <v>27</v>
      </c>
      <c r="F10" s="3" t="s">
        <v>16</v>
      </c>
      <c r="G10" s="3">
        <v>56</v>
      </c>
      <c r="H10" s="5">
        <v>336</v>
      </c>
      <c r="I10" s="3" t="s">
        <v>31</v>
      </c>
    </row>
    <row r="11" spans="2:9" x14ac:dyDescent="0.25">
      <c r="B11" s="2">
        <v>44780</v>
      </c>
      <c r="C11" s="2">
        <v>44783</v>
      </c>
      <c r="D11" s="3" t="s">
        <v>11</v>
      </c>
      <c r="E11" s="3" t="s">
        <v>21</v>
      </c>
      <c r="F11" s="3" t="s">
        <v>15</v>
      </c>
      <c r="G11" s="3">
        <v>98</v>
      </c>
      <c r="H11" s="5">
        <v>1176</v>
      </c>
      <c r="I11" s="3" t="s">
        <v>31</v>
      </c>
    </row>
    <row r="12" spans="2:9" x14ac:dyDescent="0.25">
      <c r="B12" s="2">
        <v>44781</v>
      </c>
      <c r="C12" s="2">
        <v>44782</v>
      </c>
      <c r="D12" s="3" t="s">
        <v>12</v>
      </c>
      <c r="E12" s="3" t="s">
        <v>29</v>
      </c>
      <c r="F12" s="3" t="s">
        <v>18</v>
      </c>
      <c r="G12" s="3">
        <v>178</v>
      </c>
      <c r="H12" s="5">
        <v>712</v>
      </c>
      <c r="I12" s="3" t="s">
        <v>31</v>
      </c>
    </row>
    <row r="13" spans="2:9" x14ac:dyDescent="0.25">
      <c r="B13" s="2">
        <v>44782</v>
      </c>
      <c r="C13" s="2">
        <v>44783</v>
      </c>
      <c r="D13" s="3" t="s">
        <v>10</v>
      </c>
      <c r="E13" s="3" t="s">
        <v>30</v>
      </c>
      <c r="F13" s="3" t="s">
        <v>18</v>
      </c>
      <c r="G13" s="3">
        <v>382</v>
      </c>
      <c r="H13" s="5">
        <v>1528</v>
      </c>
      <c r="I13" s="3" t="s">
        <v>31</v>
      </c>
    </row>
    <row r="14" spans="2:9" x14ac:dyDescent="0.25">
      <c r="B14" s="2">
        <v>44783</v>
      </c>
      <c r="C14" s="2">
        <v>44785</v>
      </c>
      <c r="D14" s="3" t="s">
        <v>13</v>
      </c>
      <c r="E14" s="3" t="s">
        <v>28</v>
      </c>
      <c r="F14" s="3" t="s">
        <v>17</v>
      </c>
      <c r="G14" s="3">
        <v>86</v>
      </c>
      <c r="H14" s="5">
        <v>258</v>
      </c>
      <c r="I14" s="3" t="s">
        <v>31</v>
      </c>
    </row>
    <row r="15" spans="2:9" x14ac:dyDescent="0.25">
      <c r="B15" s="2">
        <v>44784</v>
      </c>
      <c r="C15" s="2">
        <f>DATE(2022,8,15)</f>
        <v>44788</v>
      </c>
      <c r="D15" s="3" t="s">
        <v>10</v>
      </c>
      <c r="E15" s="3" t="s">
        <v>25</v>
      </c>
      <c r="F15" s="3" t="s">
        <v>17</v>
      </c>
      <c r="G15" s="3">
        <v>116</v>
      </c>
      <c r="H15" s="5">
        <v>348</v>
      </c>
      <c r="I15" s="3" t="s">
        <v>31</v>
      </c>
    </row>
    <row r="16" spans="2:9" x14ac:dyDescent="0.25">
      <c r="B16" s="2">
        <v>44785</v>
      </c>
      <c r="C16" s="2">
        <f>DATE(2022,8,25)</f>
        <v>44798</v>
      </c>
      <c r="D16" s="3" t="s">
        <v>10</v>
      </c>
      <c r="E16" s="3" t="s">
        <v>22</v>
      </c>
      <c r="F16" s="3" t="s">
        <v>15</v>
      </c>
      <c r="G16" s="3">
        <v>250</v>
      </c>
      <c r="H16" s="5">
        <v>3000</v>
      </c>
      <c r="I16" s="3" t="s">
        <v>31</v>
      </c>
    </row>
    <row r="17" spans="1:10" x14ac:dyDescent="0.25">
      <c r="A17"/>
      <c r="B17"/>
      <c r="C17"/>
      <c r="D17"/>
      <c r="E17"/>
      <c r="F17"/>
      <c r="G17"/>
      <c r="H17"/>
      <c r="I17"/>
      <c r="J17"/>
    </row>
    <row r="18" spans="1:10" x14ac:dyDescent="0.25">
      <c r="A18"/>
      <c r="B18"/>
      <c r="C18"/>
      <c r="D18"/>
      <c r="E18"/>
      <c r="F18"/>
      <c r="G18"/>
      <c r="H18"/>
      <c r="I18"/>
      <c r="J18"/>
    </row>
    <row r="19" spans="1:10" x14ac:dyDescent="0.25">
      <c r="A19"/>
      <c r="B19"/>
      <c r="C19"/>
      <c r="D19"/>
      <c r="E19"/>
      <c r="F19"/>
      <c r="G19"/>
      <c r="H19"/>
      <c r="I19"/>
      <c r="J19"/>
    </row>
    <row r="20" spans="1:10" x14ac:dyDescent="0.25">
      <c r="A20"/>
      <c r="B20"/>
      <c r="C20"/>
      <c r="D20"/>
      <c r="E20"/>
      <c r="F20"/>
      <c r="G20"/>
      <c r="H20"/>
      <c r="I20"/>
      <c r="J20"/>
    </row>
  </sheetData>
  <mergeCells count="1">
    <mergeCell ref="B2:I2"/>
  </mergeCells>
  <phoneticPr fontId="5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9F139-26CC-4B4A-B766-D0D2849058AC}">
  <dimension ref="A2:P24"/>
  <sheetViews>
    <sheetView showGridLines="0" zoomScale="110" zoomScaleNormal="110" workbookViewId="0">
      <selection activeCell="K5" sqref="K5"/>
    </sheetView>
  </sheetViews>
  <sheetFormatPr defaultRowHeight="15" x14ac:dyDescent="0.25"/>
  <cols>
    <col min="1" max="1" width="2.28515625" style="1" customWidth="1"/>
    <col min="2" max="2" width="9.85546875" style="1" customWidth="1"/>
    <col min="3" max="3" width="14.7109375" style="1" customWidth="1"/>
    <col min="4" max="4" width="12.28515625" style="1" bestFit="1" customWidth="1"/>
    <col min="5" max="5" width="9.42578125" style="1" bestFit="1" customWidth="1"/>
    <col min="6" max="6" width="9" style="1" bestFit="1" customWidth="1"/>
    <col min="7" max="7" width="5.5703125" style="1" customWidth="1"/>
    <col min="8" max="8" width="14" style="1" customWidth="1"/>
    <col min="9" max="9" width="13.5703125" style="1" customWidth="1"/>
    <col min="10" max="10" width="4" style="1" customWidth="1"/>
    <col min="11" max="11" width="23.28515625" style="7" bestFit="1" customWidth="1"/>
    <col min="12" max="12" width="12.85546875" style="1" customWidth="1"/>
    <col min="13" max="16384" width="9.140625" style="1"/>
  </cols>
  <sheetData>
    <row r="2" spans="2:12" ht="17.25" x14ac:dyDescent="0.25">
      <c r="B2" s="14" t="s">
        <v>34</v>
      </c>
      <c r="C2" s="14"/>
      <c r="D2" s="14"/>
      <c r="E2" s="14"/>
      <c r="F2" s="14"/>
      <c r="G2" s="14"/>
      <c r="H2" s="14"/>
      <c r="I2" s="14"/>
      <c r="J2" s="14"/>
      <c r="K2" s="14"/>
      <c r="L2"/>
    </row>
    <row r="3" spans="2:12" ht="7.5" customHeight="1" x14ac:dyDescent="0.25">
      <c r="K3" s="6"/>
      <c r="L3"/>
    </row>
    <row r="4" spans="2:12" ht="15.75" x14ac:dyDescent="0.25">
      <c r="B4" s="4" t="s">
        <v>0</v>
      </c>
      <c r="C4" s="4" t="s">
        <v>35</v>
      </c>
      <c r="D4" s="4" t="s">
        <v>3</v>
      </c>
      <c r="E4" s="4" t="s">
        <v>1</v>
      </c>
      <c r="F4" s="4" t="s">
        <v>2</v>
      </c>
      <c r="G4" s="4" t="s">
        <v>4</v>
      </c>
      <c r="H4" s="4" t="s">
        <v>5</v>
      </c>
      <c r="I4" s="4" t="s">
        <v>6</v>
      </c>
      <c r="K4" s="8" t="s">
        <v>37</v>
      </c>
      <c r="L4"/>
    </row>
    <row r="5" spans="2:12" x14ac:dyDescent="0.25">
      <c r="B5" s="2">
        <v>44774</v>
      </c>
      <c r="C5" s="2">
        <v>44777</v>
      </c>
      <c r="D5" s="3" t="s">
        <v>7</v>
      </c>
      <c r="E5" s="3" t="s">
        <v>19</v>
      </c>
      <c r="F5" s="3" t="s">
        <v>15</v>
      </c>
      <c r="G5" s="3">
        <v>276</v>
      </c>
      <c r="H5" s="5">
        <v>3312</v>
      </c>
      <c r="I5" s="3" t="s">
        <v>31</v>
      </c>
      <c r="K5" s="9" t="str">
        <f t="shared" ref="K5:K16" si="0">IF(AND(B5&gt;DATEVALUE("8/3/2022"), B5&lt;DATEVALUE("8/8/2022")), "Yes", "No")</f>
        <v>No</v>
      </c>
      <c r="L5"/>
    </row>
    <row r="6" spans="2:12" x14ac:dyDescent="0.25">
      <c r="B6" s="2">
        <v>44775</v>
      </c>
      <c r="C6" s="2">
        <v>44782</v>
      </c>
      <c r="D6" s="3" t="s">
        <v>8</v>
      </c>
      <c r="E6" s="3" t="s">
        <v>23</v>
      </c>
      <c r="F6" s="3" t="s">
        <v>16</v>
      </c>
      <c r="G6" s="3">
        <v>175</v>
      </c>
      <c r="H6" s="5">
        <v>1050</v>
      </c>
      <c r="I6" s="3" t="s">
        <v>31</v>
      </c>
      <c r="K6" s="9" t="str">
        <f t="shared" si="0"/>
        <v>No</v>
      </c>
      <c r="L6"/>
    </row>
    <row r="7" spans="2:12" x14ac:dyDescent="0.25">
      <c r="B7" s="2">
        <v>44776</v>
      </c>
      <c r="C7" s="2">
        <v>44778</v>
      </c>
      <c r="D7" s="3" t="s">
        <v>7</v>
      </c>
      <c r="E7" s="3" t="s">
        <v>24</v>
      </c>
      <c r="F7" s="3" t="s">
        <v>16</v>
      </c>
      <c r="G7" s="3">
        <v>157</v>
      </c>
      <c r="H7" s="5">
        <v>942</v>
      </c>
      <c r="I7" s="3" t="s">
        <v>31</v>
      </c>
      <c r="K7" s="9" t="str">
        <f t="shared" si="0"/>
        <v>No</v>
      </c>
      <c r="L7"/>
    </row>
    <row r="8" spans="2:12" x14ac:dyDescent="0.25">
      <c r="B8" s="2">
        <v>44777</v>
      </c>
      <c r="C8" s="2">
        <v>44779</v>
      </c>
      <c r="D8" s="3" t="s">
        <v>7</v>
      </c>
      <c r="E8" s="3" t="s">
        <v>20</v>
      </c>
      <c r="F8" s="3" t="s">
        <v>15</v>
      </c>
      <c r="G8" s="3">
        <v>264</v>
      </c>
      <c r="H8" s="5">
        <v>3168</v>
      </c>
      <c r="I8" s="3" t="s">
        <v>31</v>
      </c>
      <c r="K8" s="9" t="str">
        <f t="shared" si="0"/>
        <v>Yes</v>
      </c>
      <c r="L8"/>
    </row>
    <row r="9" spans="2:12" x14ac:dyDescent="0.25">
      <c r="B9" s="2">
        <v>44778</v>
      </c>
      <c r="C9" s="2">
        <v>44781</v>
      </c>
      <c r="D9" s="3" t="s">
        <v>9</v>
      </c>
      <c r="E9" s="3" t="s">
        <v>26</v>
      </c>
      <c r="F9" s="3" t="s">
        <v>17</v>
      </c>
      <c r="G9" s="3">
        <v>164</v>
      </c>
      <c r="H9" s="5">
        <v>492</v>
      </c>
      <c r="I9" s="3" t="s">
        <v>31</v>
      </c>
      <c r="K9" s="9" t="str">
        <f t="shared" si="0"/>
        <v>Yes</v>
      </c>
      <c r="L9"/>
    </row>
    <row r="10" spans="2:12" x14ac:dyDescent="0.25">
      <c r="B10" s="2">
        <v>44779</v>
      </c>
      <c r="C10" s="2">
        <v>44780</v>
      </c>
      <c r="D10" s="3" t="s">
        <v>10</v>
      </c>
      <c r="E10" s="3" t="s">
        <v>27</v>
      </c>
      <c r="F10" s="3" t="s">
        <v>16</v>
      </c>
      <c r="G10" s="3">
        <v>56</v>
      </c>
      <c r="H10" s="5">
        <v>336</v>
      </c>
      <c r="I10" s="3" t="s">
        <v>31</v>
      </c>
      <c r="K10" s="9" t="str">
        <f t="shared" si="0"/>
        <v>Yes</v>
      </c>
      <c r="L10"/>
    </row>
    <row r="11" spans="2:12" x14ac:dyDescent="0.25">
      <c r="B11" s="2">
        <v>44780</v>
      </c>
      <c r="C11" s="2">
        <v>44783</v>
      </c>
      <c r="D11" s="3" t="s">
        <v>11</v>
      </c>
      <c r="E11" s="3" t="s">
        <v>21</v>
      </c>
      <c r="F11" s="3" t="s">
        <v>15</v>
      </c>
      <c r="G11" s="3">
        <v>98</v>
      </c>
      <c r="H11" s="5">
        <v>1176</v>
      </c>
      <c r="I11" s="3" t="s">
        <v>31</v>
      </c>
      <c r="K11" s="9" t="str">
        <f t="shared" si="0"/>
        <v>Yes</v>
      </c>
      <c r="L11"/>
    </row>
    <row r="12" spans="2:12" x14ac:dyDescent="0.25">
      <c r="B12" s="2">
        <v>44781</v>
      </c>
      <c r="C12" s="2">
        <v>44782</v>
      </c>
      <c r="D12" s="3" t="s">
        <v>12</v>
      </c>
      <c r="E12" s="3" t="s">
        <v>29</v>
      </c>
      <c r="F12" s="3" t="s">
        <v>18</v>
      </c>
      <c r="G12" s="3">
        <v>178</v>
      </c>
      <c r="H12" s="5">
        <v>712</v>
      </c>
      <c r="I12" s="3" t="s">
        <v>31</v>
      </c>
      <c r="K12" s="9" t="str">
        <f t="shared" si="0"/>
        <v>No</v>
      </c>
      <c r="L12"/>
    </row>
    <row r="13" spans="2:12" x14ac:dyDescent="0.25">
      <c r="B13" s="2">
        <v>44782</v>
      </c>
      <c r="C13" s="2">
        <v>44783</v>
      </c>
      <c r="D13" s="3" t="s">
        <v>10</v>
      </c>
      <c r="E13" s="3" t="s">
        <v>30</v>
      </c>
      <c r="F13" s="3" t="s">
        <v>18</v>
      </c>
      <c r="G13" s="3">
        <v>382</v>
      </c>
      <c r="H13" s="5">
        <v>1528</v>
      </c>
      <c r="I13" s="3" t="s">
        <v>31</v>
      </c>
      <c r="K13" s="9" t="str">
        <f t="shared" si="0"/>
        <v>No</v>
      </c>
      <c r="L13"/>
    </row>
    <row r="14" spans="2:12" x14ac:dyDescent="0.25">
      <c r="B14" s="2">
        <v>44783</v>
      </c>
      <c r="C14" s="2">
        <v>44785</v>
      </c>
      <c r="D14" s="3" t="s">
        <v>13</v>
      </c>
      <c r="E14" s="3" t="s">
        <v>28</v>
      </c>
      <c r="F14" s="3" t="s">
        <v>17</v>
      </c>
      <c r="G14" s="3">
        <v>86</v>
      </c>
      <c r="H14" s="5">
        <v>258</v>
      </c>
      <c r="I14" s="3" t="s">
        <v>31</v>
      </c>
      <c r="K14" s="9" t="str">
        <f t="shared" si="0"/>
        <v>No</v>
      </c>
    </row>
    <row r="15" spans="2:12" x14ac:dyDescent="0.25">
      <c r="B15" s="2">
        <v>44784</v>
      </c>
      <c r="C15" s="2">
        <f>DATE(2022,8,15)</f>
        <v>44788</v>
      </c>
      <c r="D15" s="3" t="s">
        <v>10</v>
      </c>
      <c r="E15" s="3" t="s">
        <v>25</v>
      </c>
      <c r="F15" s="3" t="s">
        <v>17</v>
      </c>
      <c r="G15" s="3">
        <v>116</v>
      </c>
      <c r="H15" s="5">
        <v>348</v>
      </c>
      <c r="I15" s="3" t="s">
        <v>31</v>
      </c>
      <c r="K15" s="9" t="str">
        <f t="shared" si="0"/>
        <v>No</v>
      </c>
    </row>
    <row r="16" spans="2:12" x14ac:dyDescent="0.25">
      <c r="B16" s="2">
        <v>44785</v>
      </c>
      <c r="C16" s="2">
        <f>DATE(2022,8,25)</f>
        <v>44798</v>
      </c>
      <c r="D16" s="3" t="s">
        <v>10</v>
      </c>
      <c r="E16" s="3" t="s">
        <v>22</v>
      </c>
      <c r="F16" s="3" t="s">
        <v>15</v>
      </c>
      <c r="G16" s="3">
        <v>250</v>
      </c>
      <c r="H16" s="5">
        <v>3000</v>
      </c>
      <c r="I16" s="3" t="s">
        <v>31</v>
      </c>
      <c r="K16" s="9" t="str">
        <f t="shared" si="0"/>
        <v>No</v>
      </c>
    </row>
    <row r="17" spans="1:16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</row>
    <row r="18" spans="1:16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</row>
    <row r="19" spans="1:16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</row>
    <row r="20" spans="1:16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</row>
    <row r="21" spans="1:16" x14ac:dyDescent="0.25">
      <c r="A21"/>
      <c r="B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x14ac:dyDescent="0.25">
      <c r="A22"/>
      <c r="B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x14ac:dyDescent="0.25">
      <c r="A23"/>
      <c r="B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x14ac:dyDescent="0.25">
      <c r="A24"/>
      <c r="B24"/>
      <c r="D24"/>
      <c r="E24"/>
      <c r="F24"/>
      <c r="G24"/>
      <c r="H24"/>
      <c r="I24"/>
      <c r="J24"/>
      <c r="K24"/>
      <c r="L24"/>
      <c r="M24"/>
      <c r="N24"/>
      <c r="O24"/>
      <c r="P24"/>
    </row>
  </sheetData>
  <mergeCells count="1">
    <mergeCell ref="B2:K2"/>
  </mergeCells>
  <phoneticPr fontId="5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C649E-911B-4AD7-8DA8-17DC9EB3F4AC}">
  <dimension ref="A2:Q20"/>
  <sheetViews>
    <sheetView showGridLines="0" zoomScale="110" zoomScaleNormal="110" workbookViewId="0">
      <selection activeCell="L5" sqref="L5"/>
    </sheetView>
  </sheetViews>
  <sheetFormatPr defaultRowHeight="15" x14ac:dyDescent="0.25"/>
  <cols>
    <col min="1" max="1" width="2.28515625" style="7" customWidth="1"/>
    <col min="2" max="2" width="10.28515625" style="7" customWidth="1"/>
    <col min="3" max="3" width="15.140625" style="7" bestFit="1" customWidth="1"/>
    <col min="4" max="4" width="12.28515625" style="7" bestFit="1" customWidth="1"/>
    <col min="5" max="5" width="9.42578125" style="7" customWidth="1"/>
    <col min="6" max="6" width="9" style="7" customWidth="1"/>
    <col min="7" max="7" width="4.7109375" style="7" bestFit="1" customWidth="1"/>
    <col min="8" max="8" width="11.42578125" style="7" bestFit="1" customWidth="1"/>
    <col min="9" max="9" width="13.5703125" style="7" customWidth="1"/>
    <col min="10" max="10" width="3.85546875" style="7" customWidth="1"/>
    <col min="11" max="11" width="9.85546875" style="7" bestFit="1" customWidth="1"/>
    <col min="12" max="12" width="15.85546875" style="7" bestFit="1" customWidth="1"/>
    <col min="13" max="13" width="11" style="7" bestFit="1" customWidth="1"/>
    <col min="14" max="14" width="9.7109375" style="7" bestFit="1" customWidth="1"/>
    <col min="15" max="15" width="11" style="6" bestFit="1" customWidth="1"/>
    <col min="16" max="16" width="9.7109375" style="7" bestFit="1" customWidth="1"/>
    <col min="17" max="16384" width="9.140625" style="7"/>
  </cols>
  <sheetData>
    <row r="2" spans="2:13" ht="17.25" x14ac:dyDescent="0.25">
      <c r="B2" s="14" t="s">
        <v>33</v>
      </c>
      <c r="C2" s="14"/>
      <c r="D2" s="14"/>
      <c r="E2" s="14"/>
      <c r="F2" s="14"/>
      <c r="G2" s="14"/>
      <c r="H2" s="14"/>
      <c r="I2" s="14"/>
      <c r="J2" s="14"/>
      <c r="K2" s="14"/>
      <c r="L2" s="14"/>
      <c r="M2" s="6"/>
    </row>
    <row r="3" spans="2:13" ht="7.5" customHeight="1" x14ac:dyDescent="0.25">
      <c r="L3" s="6"/>
      <c r="M3" s="6"/>
    </row>
    <row r="4" spans="2:13" ht="15.75" x14ac:dyDescent="0.25">
      <c r="B4" s="4" t="s">
        <v>0</v>
      </c>
      <c r="C4" s="4" t="s">
        <v>35</v>
      </c>
      <c r="D4" s="4" t="s">
        <v>3</v>
      </c>
      <c r="E4" s="4" t="s">
        <v>1</v>
      </c>
      <c r="F4" s="4" t="s">
        <v>2</v>
      </c>
      <c r="G4" s="4" t="s">
        <v>4</v>
      </c>
      <c r="H4" s="4" t="s">
        <v>5</v>
      </c>
      <c r="I4" s="4" t="s">
        <v>6</v>
      </c>
      <c r="J4" s="6"/>
      <c r="K4" s="4" t="s">
        <v>32</v>
      </c>
      <c r="L4" s="8" t="s">
        <v>36</v>
      </c>
      <c r="M4" s="6"/>
    </row>
    <row r="5" spans="2:13" x14ac:dyDescent="0.25">
      <c r="B5" s="10">
        <v>44774</v>
      </c>
      <c r="C5" s="10">
        <v>44777</v>
      </c>
      <c r="D5" s="11" t="s">
        <v>7</v>
      </c>
      <c r="E5" s="11" t="s">
        <v>19</v>
      </c>
      <c r="F5" s="11" t="s">
        <v>15</v>
      </c>
      <c r="G5" s="11">
        <v>276</v>
      </c>
      <c r="H5" s="12">
        <v>3312</v>
      </c>
      <c r="I5" s="11" t="s">
        <v>31</v>
      </c>
      <c r="J5" s="6"/>
      <c r="K5" s="10">
        <v>44777</v>
      </c>
      <c r="L5" s="9" t="str" cm="1">
        <f t="array" ref="L5">LOOKUP(2,1/($B$5:$B$16&lt;K5)/($C$5:$C$16&gt;K5),$D$5:$D$16)</f>
        <v>Customer-1</v>
      </c>
      <c r="M5" s="6"/>
    </row>
    <row r="6" spans="2:13" x14ac:dyDescent="0.25">
      <c r="B6" s="10">
        <v>44775</v>
      </c>
      <c r="C6" s="10">
        <v>44782</v>
      </c>
      <c r="D6" s="11" t="s">
        <v>8</v>
      </c>
      <c r="E6" s="11" t="s">
        <v>23</v>
      </c>
      <c r="F6" s="11" t="s">
        <v>16</v>
      </c>
      <c r="G6" s="11">
        <v>175</v>
      </c>
      <c r="H6" s="12">
        <v>1050</v>
      </c>
      <c r="I6" s="11" t="s">
        <v>31</v>
      </c>
      <c r="J6" s="6"/>
      <c r="K6" s="10">
        <v>44782</v>
      </c>
      <c r="L6" s="9" t="str" cm="1">
        <f t="array" ref="L6">LOOKUP(2,1/($B$5:$B$16&lt;K6)/($C$5:$C$16&gt;K6),$D$5:$D$16)</f>
        <v>Customer-7</v>
      </c>
      <c r="M6" s="6"/>
    </row>
    <row r="7" spans="2:13" x14ac:dyDescent="0.25">
      <c r="B7" s="10">
        <v>44776</v>
      </c>
      <c r="C7" s="10">
        <v>44778</v>
      </c>
      <c r="D7" s="11" t="s">
        <v>7</v>
      </c>
      <c r="E7" s="11" t="s">
        <v>24</v>
      </c>
      <c r="F7" s="11" t="s">
        <v>16</v>
      </c>
      <c r="G7" s="11">
        <v>157</v>
      </c>
      <c r="H7" s="12">
        <v>942</v>
      </c>
      <c r="I7" s="11" t="s">
        <v>31</v>
      </c>
      <c r="J7" s="6"/>
      <c r="K7" s="10">
        <v>44778</v>
      </c>
      <c r="L7" s="9" t="str" cm="1">
        <f t="array" ref="L7">LOOKUP(2,1/($B$5:$B$16&lt;K7)/($C$5:$C$16&gt;K7),$D$5:$D$16)</f>
        <v>Customer-1</v>
      </c>
    </row>
    <row r="8" spans="2:13" x14ac:dyDescent="0.25">
      <c r="B8" s="10">
        <v>44777</v>
      </c>
      <c r="C8" s="10">
        <v>44779</v>
      </c>
      <c r="D8" s="11" t="s">
        <v>7</v>
      </c>
      <c r="E8" s="11" t="s">
        <v>20</v>
      </c>
      <c r="F8" s="11" t="s">
        <v>15</v>
      </c>
      <c r="G8" s="11">
        <v>264</v>
      </c>
      <c r="H8" s="12">
        <v>3168</v>
      </c>
      <c r="I8" s="11" t="s">
        <v>31</v>
      </c>
      <c r="J8" s="6"/>
      <c r="K8" s="10">
        <v>44779</v>
      </c>
      <c r="L8" s="9" t="str" cm="1">
        <f t="array" ref="L8">LOOKUP(2,1/($B$5:$B$16&lt;K8)/($C$5:$C$16&gt;K8),$D$5:$D$16)</f>
        <v>Customer-5</v>
      </c>
    </row>
    <row r="9" spans="2:13" x14ac:dyDescent="0.25">
      <c r="B9" s="10">
        <v>44778</v>
      </c>
      <c r="C9" s="10">
        <v>44781</v>
      </c>
      <c r="D9" s="11" t="s">
        <v>9</v>
      </c>
      <c r="E9" s="11" t="s">
        <v>26</v>
      </c>
      <c r="F9" s="11" t="s">
        <v>17</v>
      </c>
      <c r="G9" s="11">
        <v>164</v>
      </c>
      <c r="H9" s="12">
        <v>492</v>
      </c>
      <c r="I9" s="11" t="s">
        <v>31</v>
      </c>
      <c r="J9" s="6"/>
      <c r="K9" s="10">
        <v>44781</v>
      </c>
      <c r="L9" s="9" t="str" cm="1">
        <f t="array" ref="L9">LOOKUP(2,1/($B$5:$B$16&lt;K9)/($C$5:$C$16&gt;K9),$D$5:$D$16)</f>
        <v>Customer-7</v>
      </c>
      <c r="M9" s="6"/>
    </row>
    <row r="10" spans="2:13" x14ac:dyDescent="0.25">
      <c r="B10" s="10">
        <v>44779</v>
      </c>
      <c r="C10" s="10">
        <v>44780</v>
      </c>
      <c r="D10" s="11" t="s">
        <v>10</v>
      </c>
      <c r="E10" s="11" t="s">
        <v>27</v>
      </c>
      <c r="F10" s="11" t="s">
        <v>16</v>
      </c>
      <c r="G10" s="11">
        <v>56</v>
      </c>
      <c r="H10" s="12">
        <v>336</v>
      </c>
      <c r="I10" s="11" t="s">
        <v>31</v>
      </c>
      <c r="J10" s="6"/>
      <c r="K10" s="10">
        <v>44786</v>
      </c>
      <c r="L10" s="9" t="str" cm="1">
        <f t="array" ref="L10">LOOKUP(2,1/($B$5:$B$16&lt;K10)/($C$5:$C$16&gt;K10),$D$5:$D$16)</f>
        <v>Customer-6</v>
      </c>
      <c r="M10" s="6"/>
    </row>
    <row r="11" spans="2:13" x14ac:dyDescent="0.25">
      <c r="B11" s="10">
        <v>44780</v>
      </c>
      <c r="C11" s="10">
        <v>44783</v>
      </c>
      <c r="D11" s="11" t="s">
        <v>11</v>
      </c>
      <c r="E11" s="11" t="s">
        <v>21</v>
      </c>
      <c r="F11" s="11" t="s">
        <v>15</v>
      </c>
      <c r="G11" s="11">
        <v>98</v>
      </c>
      <c r="H11" s="12">
        <v>1176</v>
      </c>
      <c r="I11" s="11" t="s">
        <v>31</v>
      </c>
      <c r="J11" s="6"/>
      <c r="K11" s="10">
        <v>44785</v>
      </c>
      <c r="L11" s="9" t="str" cm="1">
        <f t="array" ref="L11">LOOKUP(2,1/($B$5:$B$16&lt;K11)/($C$5:$C$16&gt;K11),$D$5:$D$16)</f>
        <v>Customer-6</v>
      </c>
      <c r="M11" s="6"/>
    </row>
    <row r="12" spans="2:13" x14ac:dyDescent="0.25">
      <c r="B12" s="10">
        <v>44781</v>
      </c>
      <c r="C12" s="10">
        <v>44782</v>
      </c>
      <c r="D12" s="11" t="s">
        <v>12</v>
      </c>
      <c r="E12" s="11" t="s">
        <v>29</v>
      </c>
      <c r="F12" s="11" t="s">
        <v>18</v>
      </c>
      <c r="G12" s="11">
        <v>178</v>
      </c>
      <c r="H12" s="12">
        <v>712</v>
      </c>
      <c r="I12" s="11" t="s">
        <v>31</v>
      </c>
      <c r="J12" s="6"/>
      <c r="K12" s="10">
        <v>44784</v>
      </c>
      <c r="L12" s="9" t="str" cm="1">
        <f t="array" ref="L12">LOOKUP(2,1/($B$5:$B$16&lt;K12)/($C$5:$C$16&gt;K12),$D$5:$D$16)</f>
        <v>Customer-10</v>
      </c>
      <c r="M12" s="6"/>
    </row>
    <row r="13" spans="2:13" x14ac:dyDescent="0.25">
      <c r="B13" s="10">
        <v>44782</v>
      </c>
      <c r="C13" s="10">
        <v>44783</v>
      </c>
      <c r="D13" s="11" t="s">
        <v>10</v>
      </c>
      <c r="E13" s="11" t="s">
        <v>30</v>
      </c>
      <c r="F13" s="11" t="s">
        <v>18</v>
      </c>
      <c r="G13" s="11">
        <v>382</v>
      </c>
      <c r="H13" s="12">
        <v>1528</v>
      </c>
      <c r="I13" s="11" t="s">
        <v>31</v>
      </c>
      <c r="J13" s="6"/>
      <c r="K13" s="10">
        <v>44785</v>
      </c>
      <c r="L13" s="9" t="str" cm="1">
        <f t="array" ref="L13">LOOKUP(2,1/($B$5:$B$16&lt;K13)/($C$5:$C$16&gt;K13),$D$5:$D$16)</f>
        <v>Customer-6</v>
      </c>
      <c r="M13" s="6"/>
    </row>
    <row r="14" spans="2:13" x14ac:dyDescent="0.25">
      <c r="B14" s="10">
        <v>44783</v>
      </c>
      <c r="C14" s="10">
        <v>44785</v>
      </c>
      <c r="D14" s="11" t="s">
        <v>13</v>
      </c>
      <c r="E14" s="11" t="s">
        <v>28</v>
      </c>
      <c r="F14" s="11" t="s">
        <v>17</v>
      </c>
      <c r="G14" s="11">
        <v>86</v>
      </c>
      <c r="H14" s="12">
        <v>258</v>
      </c>
      <c r="I14" s="11" t="s">
        <v>31</v>
      </c>
      <c r="J14" s="6"/>
      <c r="K14" s="10">
        <v>44776</v>
      </c>
      <c r="L14" s="9" t="str" cm="1">
        <f t="array" ref="L14">LOOKUP(2,1/($B$5:$B$16&lt;K14)/($C$5:$C$16&gt;K14),$D$5:$D$16)</f>
        <v>Customer-2</v>
      </c>
    </row>
    <row r="15" spans="2:13" x14ac:dyDescent="0.25">
      <c r="B15" s="10">
        <v>44784</v>
      </c>
      <c r="C15" s="10">
        <f>DATE(2022,8,15)</f>
        <v>44788</v>
      </c>
      <c r="D15" s="11" t="s">
        <v>10</v>
      </c>
      <c r="E15" s="11" t="s">
        <v>25</v>
      </c>
      <c r="F15" s="11" t="s">
        <v>17</v>
      </c>
      <c r="G15" s="11">
        <v>116</v>
      </c>
      <c r="H15" s="12">
        <v>348</v>
      </c>
      <c r="I15" s="11" t="s">
        <v>31</v>
      </c>
      <c r="J15" s="6"/>
      <c r="K15" s="10">
        <v>44785</v>
      </c>
      <c r="L15" s="9" t="str" cm="1">
        <f t="array" ref="L15">LOOKUP(2,1/($B$5:$B$16&lt;K15)/($C$5:$C$16&gt;K15),$D$5:$D$16)</f>
        <v>Customer-6</v>
      </c>
    </row>
    <row r="16" spans="2:13" x14ac:dyDescent="0.25">
      <c r="B16" s="10">
        <v>44785</v>
      </c>
      <c r="C16" s="10">
        <f>DATE(2022,8,25)</f>
        <v>44798</v>
      </c>
      <c r="D16" s="11" t="s">
        <v>10</v>
      </c>
      <c r="E16" s="11" t="s">
        <v>22</v>
      </c>
      <c r="F16" s="11" t="s">
        <v>15</v>
      </c>
      <c r="G16" s="11">
        <v>250</v>
      </c>
      <c r="H16" s="12">
        <v>3000</v>
      </c>
      <c r="I16" s="11" t="s">
        <v>31</v>
      </c>
      <c r="J16" s="6"/>
      <c r="K16" s="10">
        <f>DATE(2022,8,2)</f>
        <v>44775</v>
      </c>
      <c r="L16" s="9" t="str" cm="1">
        <f t="array" ref="L16">LOOKUP(2,1/($B$5:$B$16&lt;K16)/($C$5:$C$16&gt;K16),$D$5:$D$16)</f>
        <v>Customer-1</v>
      </c>
    </row>
    <row r="17" spans="1:17" x14ac:dyDescent="0.2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P17" s="6"/>
      <c r="Q17" s="6"/>
    </row>
    <row r="18" spans="1:17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P18" s="6"/>
      <c r="Q18" s="6"/>
    </row>
    <row r="19" spans="1:17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P19" s="6"/>
      <c r="Q19" s="6"/>
    </row>
    <row r="20" spans="1:17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P20" s="6"/>
      <c r="Q20" s="6"/>
    </row>
  </sheetData>
  <mergeCells count="1">
    <mergeCell ref="B2:L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Order Details</vt:lpstr>
      <vt:lpstr>Between Dates</vt:lpstr>
      <vt:lpstr>Lookup Between Two Dates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Mahdy</dc:creator>
  <cp:lastModifiedBy>Amit</cp:lastModifiedBy>
  <dcterms:created xsi:type="dcterms:W3CDTF">2022-08-07T04:20:04Z</dcterms:created>
  <dcterms:modified xsi:type="dcterms:W3CDTF">2022-09-01T10:53:00Z</dcterms:modified>
</cp:coreProperties>
</file>