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af\6550_75-0056_ARAF_defect aging formula in excel\"/>
    </mc:Choice>
  </mc:AlternateContent>
  <xr:revisionPtr revIDLastSave="0" documentId="13_ncr:1_{9F971C57-682F-471A-AA60-CC215B01B82F}" xr6:coauthVersionLast="47" xr6:coauthVersionMax="47" xr10:uidLastSave="{00000000-0000-0000-0000-000000000000}"/>
  <bookViews>
    <workbookView xWindow="-120" yWindow="-120" windowWidth="29040" windowHeight="15840" activeTab="4" xr2:uid="{354C13D9-4413-4564-965F-863F082F695D}"/>
  </bookViews>
  <sheets>
    <sheet name="Sample Data Set" sheetId="1" r:id="rId1"/>
    <sheet name="Defect Aging" sheetId="4" r:id="rId2"/>
    <sheet name="Aging IF Function" sheetId="2" r:id="rId3"/>
    <sheet name="Aging Formula for Days" sheetId="3" r:id="rId4"/>
    <sheet name="Practice She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5" i="3"/>
  <c r="D6" i="3"/>
  <c r="D7" i="3"/>
  <c r="D8" i="3"/>
  <c r="D9" i="3"/>
  <c r="D5" i="3"/>
  <c r="D5" i="2"/>
  <c r="E6" i="4"/>
  <c r="E7" i="4"/>
  <c r="E8" i="4"/>
  <c r="E5" i="4"/>
  <c r="D6" i="2"/>
  <c r="D7" i="2"/>
  <c r="D8" i="2"/>
  <c r="D9" i="2"/>
</calcChain>
</file>

<file path=xl/sharedStrings.xml><?xml version="1.0" encoding="utf-8"?>
<sst xmlns="http://schemas.openxmlformats.org/spreadsheetml/2006/main" count="49" uniqueCount="25">
  <si>
    <t xml:space="preserve"> </t>
  </si>
  <si>
    <t>Macihne 
No.</t>
  </si>
  <si>
    <t>Defect 
Inspected</t>
  </si>
  <si>
    <t>Defect 
Fixed</t>
  </si>
  <si>
    <t>MC/1</t>
  </si>
  <si>
    <t>MC/2</t>
  </si>
  <si>
    <t>MC/3</t>
  </si>
  <si>
    <t>MC/4</t>
  </si>
  <si>
    <t>Showing Final Result</t>
  </si>
  <si>
    <t>Aging Formula Using IF Function</t>
  </si>
  <si>
    <t>Name</t>
  </si>
  <si>
    <t>Age</t>
  </si>
  <si>
    <t>Group</t>
  </si>
  <si>
    <t>Andrew</t>
  </si>
  <si>
    <t>Serena</t>
  </si>
  <si>
    <t>Cassey</t>
  </si>
  <si>
    <t>Alain</t>
  </si>
  <si>
    <t>Nathan</t>
  </si>
  <si>
    <t>Date of Birth</t>
  </si>
  <si>
    <t>Sample Data Set</t>
  </si>
  <si>
    <t>Age 
(Days)</t>
  </si>
  <si>
    <t>Age 
(Months)</t>
  </si>
  <si>
    <t>Defect 
Aging (Days)</t>
  </si>
  <si>
    <t>Applying Aging Formula  for Days and Months</t>
  </si>
  <si>
    <t>Practice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</si>
</sst>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8"/>
      <name val="Calibri"/>
      <family val="2"/>
      <scheme val="minor"/>
    </font>
    <font>
      <sz val="16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B07E-D7B3-47D9-8AE7-095070A0BA83}">
  <dimension ref="A1:D9"/>
  <sheetViews>
    <sheetView showGridLines="0" workbookViewId="0">
      <selection activeCell="E5" sqref="E5"/>
    </sheetView>
  </sheetViews>
  <sheetFormatPr defaultRowHeight="19.5" x14ac:dyDescent="0.25"/>
  <cols>
    <col min="1" max="1" width="3.85546875" style="1" customWidth="1"/>
    <col min="2" max="2" width="16.7109375" style="1" customWidth="1"/>
    <col min="3" max="3" width="23.28515625" style="1" customWidth="1"/>
    <col min="4" max="4" width="23" style="1" customWidth="1"/>
    <col min="5" max="5" width="45" style="1" customWidth="1"/>
    <col min="6" max="6" width="11.5703125" style="1" bestFit="1" customWidth="1"/>
    <col min="7" max="16384" width="9.140625" style="1"/>
  </cols>
  <sheetData>
    <row r="1" spans="1:4" x14ac:dyDescent="0.25">
      <c r="A1" s="1" t="s">
        <v>0</v>
      </c>
    </row>
    <row r="2" spans="1:4" ht="24.75" thickBot="1" x14ac:dyDescent="0.3">
      <c r="B2" s="8" t="s">
        <v>19</v>
      </c>
      <c r="C2" s="8"/>
      <c r="D2" s="8"/>
    </row>
    <row r="3" spans="1:4" ht="20.25" thickTop="1" x14ac:dyDescent="0.25"/>
    <row r="4" spans="1:4" ht="42" x14ac:dyDescent="0.25">
      <c r="B4" s="4" t="s">
        <v>1</v>
      </c>
      <c r="C4" s="5" t="s">
        <v>2</v>
      </c>
      <c r="D4" s="4" t="s">
        <v>3</v>
      </c>
    </row>
    <row r="5" spans="1:4" x14ac:dyDescent="0.25">
      <c r="B5" s="2" t="s">
        <v>4</v>
      </c>
      <c r="C5" s="3">
        <v>44597</v>
      </c>
      <c r="D5" s="3">
        <v>44607</v>
      </c>
    </row>
    <row r="6" spans="1:4" x14ac:dyDescent="0.25">
      <c r="B6" s="2" t="s">
        <v>5</v>
      </c>
      <c r="C6" s="3">
        <v>44604</v>
      </c>
      <c r="D6" s="3">
        <v>44613</v>
      </c>
    </row>
    <row r="7" spans="1:4" x14ac:dyDescent="0.25">
      <c r="B7" s="2" t="s">
        <v>6</v>
      </c>
      <c r="C7" s="3">
        <v>44639</v>
      </c>
      <c r="D7" s="3">
        <v>44654</v>
      </c>
    </row>
    <row r="8" spans="1:4" x14ac:dyDescent="0.25">
      <c r="B8" s="2" t="s">
        <v>7</v>
      </c>
      <c r="C8" s="3">
        <v>44642</v>
      </c>
      <c r="D8" s="3">
        <v>44648</v>
      </c>
    </row>
    <row r="9" spans="1:4" ht="177.75" customHeight="1" x14ac:dyDescent="0.25"/>
  </sheetData>
  <mergeCells count="1">
    <mergeCell ref="B2:D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ADC8-4CFB-4D76-9632-A4584965A6B3}">
  <dimension ref="A1:E9"/>
  <sheetViews>
    <sheetView showGridLines="0" workbookViewId="0">
      <selection activeCell="E5" sqref="E5"/>
    </sheetView>
  </sheetViews>
  <sheetFormatPr defaultRowHeight="19.5" x14ac:dyDescent="0.25"/>
  <cols>
    <col min="1" max="1" width="3.85546875" style="1" customWidth="1"/>
    <col min="2" max="2" width="16.28515625" style="1" customWidth="1"/>
    <col min="3" max="3" width="20.28515625" style="1" customWidth="1"/>
    <col min="4" max="4" width="19.85546875" style="1" customWidth="1"/>
    <col min="5" max="5" width="18" style="1" customWidth="1"/>
    <col min="6" max="6" width="38.28515625" style="1" customWidth="1"/>
    <col min="7" max="7" width="11.5703125" style="1" bestFit="1" customWidth="1"/>
    <col min="8" max="16384" width="9.140625" style="1"/>
  </cols>
  <sheetData>
    <row r="1" spans="1:5" x14ac:dyDescent="0.25">
      <c r="A1" s="1" t="s">
        <v>0</v>
      </c>
    </row>
    <row r="2" spans="1:5" ht="24.75" thickBot="1" x14ac:dyDescent="0.3">
      <c r="B2" s="8" t="s">
        <v>8</v>
      </c>
      <c r="C2" s="8"/>
      <c r="D2" s="8"/>
      <c r="E2" s="8"/>
    </row>
    <row r="3" spans="1:5" ht="20.25" thickTop="1" x14ac:dyDescent="0.25"/>
    <row r="4" spans="1:5" ht="42" x14ac:dyDescent="0.25">
      <c r="B4" s="4" t="s">
        <v>1</v>
      </c>
      <c r="C4" s="5" t="s">
        <v>2</v>
      </c>
      <c r="D4" s="4" t="s">
        <v>3</v>
      </c>
      <c r="E4" s="6" t="s">
        <v>22</v>
      </c>
    </row>
    <row r="5" spans="1:5" x14ac:dyDescent="0.25">
      <c r="B5" s="2" t="s">
        <v>4</v>
      </c>
      <c r="C5" s="3">
        <v>44597</v>
      </c>
      <c r="D5" s="3">
        <v>44607</v>
      </c>
      <c r="E5" s="10">
        <f ca="1">IF(D5&lt;&gt;"",D5-C5,TODAY()-C5)</f>
        <v>10</v>
      </c>
    </row>
    <row r="6" spans="1:5" x14ac:dyDescent="0.25">
      <c r="B6" s="2" t="s">
        <v>5</v>
      </c>
      <c r="C6" s="3">
        <v>44604</v>
      </c>
      <c r="D6" s="3">
        <v>44613</v>
      </c>
      <c r="E6" s="10">
        <f t="shared" ref="E6:E8" ca="1" si="0">IF(D6&lt;&gt;"",D6-C6,TODAY()-C6)</f>
        <v>9</v>
      </c>
    </row>
    <row r="7" spans="1:5" x14ac:dyDescent="0.25">
      <c r="B7" s="2" t="s">
        <v>6</v>
      </c>
      <c r="C7" s="3">
        <v>44639</v>
      </c>
      <c r="D7" s="3">
        <v>44654</v>
      </c>
      <c r="E7" s="10">
        <f t="shared" ca="1" si="0"/>
        <v>15</v>
      </c>
    </row>
    <row r="8" spans="1:5" x14ac:dyDescent="0.25">
      <c r="B8" s="2" t="s">
        <v>7</v>
      </c>
      <c r="C8" s="3">
        <v>44642</v>
      </c>
      <c r="D8" s="3">
        <v>44648</v>
      </c>
      <c r="E8" s="10">
        <f t="shared" ca="1" si="0"/>
        <v>6</v>
      </c>
    </row>
    <row r="9" spans="1:5" ht="177.7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47FA-DD8E-4ECD-A76F-311BAA5E7B3D}">
  <dimension ref="A1:D10"/>
  <sheetViews>
    <sheetView showGridLines="0" workbookViewId="0">
      <selection activeCell="D5" sqref="D5"/>
    </sheetView>
  </sheetViews>
  <sheetFormatPr defaultRowHeight="19.5" x14ac:dyDescent="0.25"/>
  <cols>
    <col min="1" max="1" width="3.85546875" style="1" customWidth="1"/>
    <col min="2" max="2" width="18.7109375" style="1" customWidth="1"/>
    <col min="3" max="3" width="26.85546875" style="1" customWidth="1"/>
    <col min="4" max="4" width="28.85546875" style="1" customWidth="1"/>
    <col min="5" max="5" width="58.85546875" style="1" customWidth="1"/>
    <col min="6" max="6" width="11.5703125" style="1" bestFit="1" customWidth="1"/>
    <col min="7" max="16384" width="9.140625" style="1"/>
  </cols>
  <sheetData>
    <row r="1" spans="1:4" x14ac:dyDescent="0.25">
      <c r="A1" s="1" t="s">
        <v>0</v>
      </c>
    </row>
    <row r="2" spans="1:4" ht="24.75" thickBot="1" x14ac:dyDescent="0.3">
      <c r="B2" s="9" t="s">
        <v>9</v>
      </c>
      <c r="C2" s="8"/>
      <c r="D2" s="8"/>
    </row>
    <row r="3" spans="1:4" ht="20.25" thickTop="1" x14ac:dyDescent="0.25"/>
    <row r="4" spans="1:4" ht="21" x14ac:dyDescent="0.25">
      <c r="B4" s="4" t="s">
        <v>10</v>
      </c>
      <c r="C4" s="5" t="s">
        <v>11</v>
      </c>
      <c r="D4" s="4" t="s">
        <v>12</v>
      </c>
    </row>
    <row r="5" spans="1:4" x14ac:dyDescent="0.25">
      <c r="B5" s="2" t="s">
        <v>13</v>
      </c>
      <c r="C5" s="7">
        <v>20</v>
      </c>
      <c r="D5" s="11" t="str">
        <f>IF(C5&lt;16,"Children",IF(C5&lt;=25,"Young Adults",IF(C5&lt;35,"Middle-aged Adults","Senior Citizen")))</f>
        <v>Young Adults</v>
      </c>
    </row>
    <row r="6" spans="1:4" x14ac:dyDescent="0.25">
      <c r="B6" s="2" t="s">
        <v>14</v>
      </c>
      <c r="C6" s="7">
        <v>50</v>
      </c>
      <c r="D6" s="11" t="str">
        <f t="shared" ref="D6:D9" si="0">IF(C6&lt;16,"Children",IF(C6&lt;=25,"Young Adults",IF(C6&lt;35,
"Middle-aged Adults","Senior Citizen")))</f>
        <v>Senior Citizen</v>
      </c>
    </row>
    <row r="7" spans="1:4" x14ac:dyDescent="0.25">
      <c r="B7" s="2" t="s">
        <v>15</v>
      </c>
      <c r="C7" s="7">
        <v>15</v>
      </c>
      <c r="D7" s="11" t="str">
        <f t="shared" si="0"/>
        <v>Children</v>
      </c>
    </row>
    <row r="8" spans="1:4" x14ac:dyDescent="0.25">
      <c r="B8" s="2" t="s">
        <v>17</v>
      </c>
      <c r="C8" s="7">
        <v>24</v>
      </c>
      <c r="D8" s="11" t="str">
        <f t="shared" si="0"/>
        <v>Young Adults</v>
      </c>
    </row>
    <row r="9" spans="1:4" x14ac:dyDescent="0.25">
      <c r="B9" s="2" t="s">
        <v>16</v>
      </c>
      <c r="C9" s="7">
        <v>29</v>
      </c>
      <c r="D9" s="11" t="str">
        <f t="shared" si="0"/>
        <v>Middle-aged Adults</v>
      </c>
    </row>
    <row r="10" spans="1:4" ht="232.5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801F-D6C6-4FC7-BE16-BC9B8E5ED684}">
  <dimension ref="A1:E10"/>
  <sheetViews>
    <sheetView showGridLines="0" workbookViewId="0">
      <selection activeCell="E5" sqref="E5"/>
    </sheetView>
  </sheetViews>
  <sheetFormatPr defaultRowHeight="19.5" x14ac:dyDescent="0.25"/>
  <cols>
    <col min="1" max="1" width="3.85546875" style="1" customWidth="1"/>
    <col min="2" max="2" width="17.140625" style="1" customWidth="1"/>
    <col min="3" max="3" width="24.85546875" style="1" customWidth="1"/>
    <col min="4" max="4" width="17.5703125" style="1" customWidth="1"/>
    <col min="5" max="5" width="18.85546875" style="1" customWidth="1"/>
    <col min="6" max="6" width="54.28515625" style="1" customWidth="1"/>
    <col min="7" max="7" width="11.5703125" style="1" bestFit="1" customWidth="1"/>
    <col min="8" max="16384" width="9.140625" style="1"/>
  </cols>
  <sheetData>
    <row r="1" spans="1:5" x14ac:dyDescent="0.25">
      <c r="A1" s="1" t="s">
        <v>0</v>
      </c>
    </row>
    <row r="2" spans="1:5" ht="24.75" thickBot="1" x14ac:dyDescent="0.3">
      <c r="B2" s="9" t="s">
        <v>23</v>
      </c>
      <c r="C2" s="8"/>
      <c r="D2" s="8"/>
      <c r="E2" s="8"/>
    </row>
    <row r="3" spans="1:5" ht="20.25" thickTop="1" x14ac:dyDescent="0.25"/>
    <row r="4" spans="1:5" ht="51.75" customHeight="1" x14ac:dyDescent="0.25">
      <c r="B4" s="4" t="s">
        <v>10</v>
      </c>
      <c r="C4" s="5" t="s">
        <v>18</v>
      </c>
      <c r="D4" s="4" t="s">
        <v>20</v>
      </c>
      <c r="E4" s="4" t="s">
        <v>21</v>
      </c>
    </row>
    <row r="5" spans="1:5" x14ac:dyDescent="0.25">
      <c r="B5" s="2" t="s">
        <v>13</v>
      </c>
      <c r="C5" s="3">
        <v>35144</v>
      </c>
      <c r="D5" s="12">
        <f ca="1">INT((YEARFRAC(C5,TODAY(),1)*365))</f>
        <v>9681</v>
      </c>
      <c r="E5" s="12">
        <f ca="1">INT((YEARFRAC(C5,TODAY(),1)*12))</f>
        <v>318</v>
      </c>
    </row>
    <row r="6" spans="1:5" x14ac:dyDescent="0.25">
      <c r="B6" s="2" t="s">
        <v>14</v>
      </c>
      <c r="C6" s="3">
        <v>34859</v>
      </c>
      <c r="D6" s="12">
        <f t="shared" ref="D6:D9" ca="1" si="0">INT((YEARFRAC(C6,TODAY(),1)*365))</f>
        <v>9966</v>
      </c>
      <c r="E6" s="12">
        <f t="shared" ref="E6:E9" ca="1" si="1">INT((YEARFRAC(C6,TODAY(),1)*12))</f>
        <v>327</v>
      </c>
    </row>
    <row r="7" spans="1:5" x14ac:dyDescent="0.25">
      <c r="B7" s="2" t="s">
        <v>15</v>
      </c>
      <c r="C7" s="3">
        <v>34103</v>
      </c>
      <c r="D7" s="12">
        <f t="shared" ca="1" si="0"/>
        <v>10722</v>
      </c>
      <c r="E7" s="12">
        <f t="shared" ca="1" si="1"/>
        <v>352</v>
      </c>
    </row>
    <row r="8" spans="1:5" x14ac:dyDescent="0.25">
      <c r="B8" s="2" t="s">
        <v>17</v>
      </c>
      <c r="C8" s="3">
        <v>33668</v>
      </c>
      <c r="D8" s="12">
        <f t="shared" ca="1" si="0"/>
        <v>11156</v>
      </c>
      <c r="E8" s="12">
        <f t="shared" ca="1" si="1"/>
        <v>366</v>
      </c>
    </row>
    <row r="9" spans="1:5" x14ac:dyDescent="0.25">
      <c r="B9" s="2" t="s">
        <v>16</v>
      </c>
      <c r="C9" s="3">
        <v>35390</v>
      </c>
      <c r="D9" s="12">
        <f t="shared" ca="1" si="0"/>
        <v>9435</v>
      </c>
      <c r="E9" s="12">
        <f t="shared" ca="1" si="1"/>
        <v>310</v>
      </c>
    </row>
    <row r="10" spans="1:5" ht="237.75" customHeight="1" x14ac:dyDescent="0.25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B090-1C0E-4047-BCDE-4A31EC8B9F96}">
  <dimension ref="A1:D9"/>
  <sheetViews>
    <sheetView showGridLines="0" tabSelected="1" workbookViewId="0">
      <selection activeCell="B3" sqref="B3"/>
    </sheetView>
  </sheetViews>
  <sheetFormatPr defaultRowHeight="19.5" x14ac:dyDescent="0.25"/>
  <cols>
    <col min="1" max="1" width="3.85546875" style="1" customWidth="1"/>
    <col min="2" max="2" width="16.7109375" style="1" customWidth="1"/>
    <col min="3" max="3" width="23.28515625" style="1" customWidth="1"/>
    <col min="4" max="4" width="23" style="1" customWidth="1"/>
    <col min="5" max="5" width="45" style="1" customWidth="1"/>
    <col min="6" max="6" width="11.5703125" style="1" bestFit="1" customWidth="1"/>
    <col min="7" max="16384" width="9.140625" style="1"/>
  </cols>
  <sheetData>
    <row r="1" spans="1:4" x14ac:dyDescent="0.25">
      <c r="A1" s="1" t="s">
        <v>0</v>
      </c>
    </row>
    <row r="2" spans="1:4" ht="24.75" thickBot="1" x14ac:dyDescent="0.3">
      <c r="B2" s="8" t="s">
        <v>24</v>
      </c>
      <c r="C2" s="8"/>
      <c r="D2" s="8"/>
    </row>
    <row r="3" spans="1:4" ht="20.25" thickTop="1" x14ac:dyDescent="0.25"/>
    <row r="4" spans="1:4" ht="42" x14ac:dyDescent="0.25">
      <c r="B4" s="4" t="s">
        <v>1</v>
      </c>
      <c r="C4" s="5" t="s">
        <v>2</v>
      </c>
      <c r="D4" s="4" t="s">
        <v>3</v>
      </c>
    </row>
    <row r="5" spans="1:4" x14ac:dyDescent="0.25">
      <c r="B5" s="2" t="s">
        <v>4</v>
      </c>
      <c r="C5" s="3">
        <v>44597</v>
      </c>
      <c r="D5" s="3">
        <v>44607</v>
      </c>
    </row>
    <row r="6" spans="1:4" x14ac:dyDescent="0.25">
      <c r="B6" s="2" t="s">
        <v>5</v>
      </c>
      <c r="C6" s="3">
        <v>44604</v>
      </c>
      <c r="D6" s="3">
        <v>44613</v>
      </c>
    </row>
    <row r="7" spans="1:4" x14ac:dyDescent="0.25">
      <c r="B7" s="2" t="s">
        <v>6</v>
      </c>
      <c r="C7" s="3">
        <v>44639</v>
      </c>
      <c r="D7" s="3">
        <v>44654</v>
      </c>
    </row>
    <row r="8" spans="1:4" x14ac:dyDescent="0.25">
      <c r="B8" s="2" t="s">
        <v>7</v>
      </c>
      <c r="C8" s="3">
        <v>44642</v>
      </c>
      <c r="D8" s="3">
        <v>44648</v>
      </c>
    </row>
    <row r="9" spans="1:4" ht="177.7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 Set</vt:lpstr>
      <vt:lpstr>Defect Aging</vt:lpstr>
      <vt:lpstr>Aging IF Function</vt:lpstr>
      <vt:lpstr>Aging Formula for Days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2022-09-28T03:38:29Z</dcterms:created>
  <dcterms:modified xsi:type="dcterms:W3CDTF">2022-09-28T10:40:19Z</dcterms:modified>
</cp:coreProperties>
</file>