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SOFTEKO\Article 58\"/>
    </mc:Choice>
  </mc:AlternateContent>
  <xr:revisionPtr revIDLastSave="0" documentId="13_ncr:1_{B333A927-E927-48D0-8B85-450AF190A707}" xr6:coauthVersionLast="47" xr6:coauthVersionMax="47" xr10:uidLastSave="{00000000-0000-0000-0000-000000000000}"/>
  <bookViews>
    <workbookView xWindow="-120" yWindow="-120" windowWidth="29040" windowHeight="15840" xr2:uid="{B003FE4D-63E1-4D2D-A288-C68B406EADED}"/>
  </bookViews>
  <sheets>
    <sheet name="Dataset 1" sheetId="6" r:id="rId1"/>
    <sheet name="SUM" sheetId="7" r:id="rId2"/>
    <sheet name="AVERAGE" sheetId="8" r:id="rId3"/>
    <sheet name="Dataset 2" sheetId="5" r:id="rId4"/>
    <sheet name="AVERAGEIFS" sheetId="2" r:id="rId5"/>
    <sheet name="SUMIF and COUNTIF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8" l="1"/>
  <c r="E19" i="8"/>
  <c r="E5" i="8"/>
  <c r="E12" i="7"/>
  <c r="E19" i="7"/>
  <c r="E5" i="7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5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6" i="3"/>
  <c r="E5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E6" i="2"/>
  <c r="E8" i="2"/>
  <c r="E10" i="2"/>
  <c r="E11" i="2"/>
  <c r="E12" i="2"/>
  <c r="E15" i="2"/>
  <c r="E16" i="2"/>
  <c r="E17" i="2"/>
  <c r="E18" i="2"/>
  <c r="E5" i="2"/>
  <c r="D6" i="2"/>
  <c r="D7" i="2"/>
  <c r="D8" i="2"/>
  <c r="D9" i="2"/>
  <c r="D10" i="2"/>
  <c r="D11" i="2"/>
  <c r="D12" i="2"/>
  <c r="D13" i="2"/>
  <c r="D14" i="2"/>
  <c r="E14" i="2" s="1"/>
  <c r="D15" i="2"/>
  <c r="D16" i="2"/>
  <c r="D17" i="2"/>
  <c r="D18" i="2"/>
  <c r="D19" i="2"/>
  <c r="D5" i="2"/>
  <c r="E13" i="2" l="1"/>
  <c r="E9" i="2"/>
  <c r="E19" i="2"/>
  <c r="E7" i="2"/>
</calcChain>
</file>

<file path=xl/sharedStrings.xml><?xml version="1.0" encoding="utf-8"?>
<sst xmlns="http://schemas.openxmlformats.org/spreadsheetml/2006/main" count="42" uniqueCount="13">
  <si>
    <t>Spent</t>
  </si>
  <si>
    <t>Date</t>
  </si>
  <si>
    <t>Week Number</t>
  </si>
  <si>
    <t>Weekly Average</t>
  </si>
  <si>
    <t>Using AVERAGEIFS Function</t>
  </si>
  <si>
    <t>Weekly Spent</t>
  </si>
  <si>
    <t>Utilizing SUMIF and COUNTIF Functions</t>
  </si>
  <si>
    <t>Monthly Expense</t>
  </si>
  <si>
    <t>Week</t>
  </si>
  <si>
    <t>Applying SUM Function</t>
  </si>
  <si>
    <t>Emplyoing AVERAGE Function</t>
  </si>
  <si>
    <t>Daily Expense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</si>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</sst>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19728-6092-4630-90B0-AC3913F24E67}">
  <dimension ref="B2:D25"/>
  <sheetViews>
    <sheetView showGridLines="0" tabSelected="1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style="1" customWidth="1"/>
    <col min="2" max="2" width="14.85546875" style="1" customWidth="1"/>
    <col min="3" max="3" width="28.42578125" style="1" customWidth="1"/>
    <col min="4" max="4" width="29.42578125" style="1" customWidth="1"/>
    <col min="5" max="16384" width="9.140625" style="1"/>
  </cols>
  <sheetData>
    <row r="2" spans="2:4" ht="20.100000000000001" customHeight="1" thickBot="1" x14ac:dyDescent="0.3">
      <c r="B2" s="13" t="s">
        <v>11</v>
      </c>
      <c r="C2" s="13"/>
      <c r="D2" s="13"/>
    </row>
    <row r="3" spans="2:4" ht="20.100000000000001" customHeight="1" thickTop="1" x14ac:dyDescent="0.25"/>
    <row r="4" spans="2:4" ht="20.100000000000001" customHeight="1" x14ac:dyDescent="0.25">
      <c r="B4" s="5" t="s">
        <v>8</v>
      </c>
      <c r="C4" s="4" t="s">
        <v>1</v>
      </c>
      <c r="D4" s="3" t="s">
        <v>0</v>
      </c>
    </row>
    <row r="5" spans="2:4" ht="20.100000000000001" customHeight="1" x14ac:dyDescent="0.25">
      <c r="B5" s="12">
        <v>1</v>
      </c>
      <c r="C5" s="7">
        <v>44805</v>
      </c>
      <c r="D5" s="6">
        <v>54</v>
      </c>
    </row>
    <row r="6" spans="2:4" ht="20.100000000000001" customHeight="1" x14ac:dyDescent="0.25">
      <c r="B6" s="12"/>
      <c r="C6" s="7">
        <v>44806</v>
      </c>
      <c r="D6" s="6">
        <v>64</v>
      </c>
    </row>
    <row r="7" spans="2:4" ht="20.100000000000001" customHeight="1" x14ac:dyDescent="0.25">
      <c r="B7" s="12"/>
      <c r="C7" s="7">
        <v>44807</v>
      </c>
      <c r="D7" s="6">
        <v>66</v>
      </c>
    </row>
    <row r="8" spans="2:4" ht="20.100000000000001" customHeight="1" x14ac:dyDescent="0.25">
      <c r="B8" s="12"/>
      <c r="C8" s="7">
        <v>44808</v>
      </c>
      <c r="D8" s="6">
        <v>67</v>
      </c>
    </row>
    <row r="9" spans="2:4" ht="20.100000000000001" customHeight="1" x14ac:dyDescent="0.25">
      <c r="B9" s="12"/>
      <c r="C9" s="7">
        <v>44809</v>
      </c>
      <c r="D9" s="6">
        <v>30</v>
      </c>
    </row>
    <row r="10" spans="2:4" ht="20.100000000000001" customHeight="1" x14ac:dyDescent="0.25">
      <c r="B10" s="12"/>
      <c r="C10" s="7">
        <v>44810</v>
      </c>
      <c r="D10" s="6">
        <v>49</v>
      </c>
    </row>
    <row r="11" spans="2:4" ht="20.100000000000001" customHeight="1" x14ac:dyDescent="0.25">
      <c r="B11" s="12"/>
      <c r="C11" s="7">
        <v>44811</v>
      </c>
      <c r="D11" s="6">
        <v>53</v>
      </c>
    </row>
    <row r="12" spans="2:4" ht="20.100000000000001" customHeight="1" x14ac:dyDescent="0.25">
      <c r="B12" s="12">
        <v>2</v>
      </c>
      <c r="C12" s="7">
        <v>44812</v>
      </c>
      <c r="D12" s="6">
        <v>51</v>
      </c>
    </row>
    <row r="13" spans="2:4" ht="20.100000000000001" customHeight="1" x14ac:dyDescent="0.25">
      <c r="B13" s="12"/>
      <c r="C13" s="7">
        <v>44813</v>
      </c>
      <c r="D13" s="6">
        <v>47</v>
      </c>
    </row>
    <row r="14" spans="2:4" ht="20.100000000000001" customHeight="1" x14ac:dyDescent="0.25">
      <c r="B14" s="12"/>
      <c r="C14" s="7">
        <v>44814</v>
      </c>
      <c r="D14" s="6">
        <v>42</v>
      </c>
    </row>
    <row r="15" spans="2:4" ht="20.100000000000001" customHeight="1" x14ac:dyDescent="0.25">
      <c r="B15" s="12"/>
      <c r="C15" s="7">
        <v>44815</v>
      </c>
      <c r="D15" s="6">
        <v>67</v>
      </c>
    </row>
    <row r="16" spans="2:4" ht="20.100000000000001" customHeight="1" x14ac:dyDescent="0.25">
      <c r="B16" s="12"/>
      <c r="C16" s="7">
        <v>44816</v>
      </c>
      <c r="D16" s="6">
        <v>60</v>
      </c>
    </row>
    <row r="17" spans="2:4" ht="20.100000000000001" customHeight="1" x14ac:dyDescent="0.25">
      <c r="B17" s="12"/>
      <c r="C17" s="7">
        <v>44817</v>
      </c>
      <c r="D17" s="6">
        <v>60</v>
      </c>
    </row>
    <row r="18" spans="2:4" ht="20.100000000000001" customHeight="1" x14ac:dyDescent="0.25">
      <c r="B18" s="12"/>
      <c r="C18" s="7">
        <v>44818</v>
      </c>
      <c r="D18" s="6">
        <v>41</v>
      </c>
    </row>
    <row r="19" spans="2:4" ht="20.100000000000001" customHeight="1" x14ac:dyDescent="0.25">
      <c r="B19" s="12">
        <v>3</v>
      </c>
      <c r="C19" s="7">
        <v>44819</v>
      </c>
      <c r="D19" s="6">
        <v>33</v>
      </c>
    </row>
    <row r="20" spans="2:4" ht="20.100000000000001" customHeight="1" x14ac:dyDescent="0.25">
      <c r="B20" s="12"/>
      <c r="C20" s="7">
        <v>44820</v>
      </c>
      <c r="D20" s="6">
        <v>68</v>
      </c>
    </row>
    <row r="21" spans="2:4" ht="20.100000000000001" customHeight="1" x14ac:dyDescent="0.25">
      <c r="B21" s="12"/>
      <c r="C21" s="7">
        <v>44821</v>
      </c>
      <c r="D21" s="6">
        <v>49</v>
      </c>
    </row>
    <row r="22" spans="2:4" ht="20.100000000000001" customHeight="1" x14ac:dyDescent="0.25">
      <c r="B22" s="12"/>
      <c r="C22" s="7">
        <v>44822</v>
      </c>
      <c r="D22" s="6">
        <v>66</v>
      </c>
    </row>
    <row r="23" spans="2:4" ht="20.100000000000001" customHeight="1" x14ac:dyDescent="0.25">
      <c r="B23" s="12"/>
      <c r="C23" s="7">
        <v>44823</v>
      </c>
      <c r="D23" s="6">
        <v>42</v>
      </c>
    </row>
    <row r="24" spans="2:4" ht="20.100000000000001" customHeight="1" x14ac:dyDescent="0.25">
      <c r="B24" s="12"/>
      <c r="C24" s="7">
        <v>44824</v>
      </c>
      <c r="D24" s="6">
        <v>62</v>
      </c>
    </row>
    <row r="25" spans="2:4" ht="20.100000000000001" customHeight="1" x14ac:dyDescent="0.25">
      <c r="B25" s="12"/>
      <c r="C25" s="7">
        <v>44825</v>
      </c>
      <c r="D25" s="6">
        <v>33</v>
      </c>
    </row>
  </sheetData>
  <mergeCells count="4">
    <mergeCell ref="B5:B11"/>
    <mergeCell ref="B12:B18"/>
    <mergeCell ref="B19:B25"/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77C36-F0FF-47EE-B8F8-6022FD5C5680}">
  <dimension ref="B2:M25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4.85546875" style="1" customWidth="1"/>
    <col min="3" max="3" width="28.42578125" style="1" customWidth="1"/>
    <col min="4" max="4" width="29.42578125" style="1" customWidth="1"/>
    <col min="5" max="5" width="18.42578125" style="1" customWidth="1"/>
    <col min="6" max="10" width="9.140625" style="1"/>
    <col min="11" max="11" width="14.85546875" style="1" customWidth="1"/>
    <col min="12" max="12" width="28.42578125" style="1" customWidth="1"/>
    <col min="13" max="13" width="29.42578125" style="1" customWidth="1"/>
    <col min="14" max="16384" width="9.140625" style="1"/>
  </cols>
  <sheetData>
    <row r="2" spans="2:13" ht="20.100000000000001" customHeight="1" thickBot="1" x14ac:dyDescent="0.3">
      <c r="B2" s="13" t="s">
        <v>9</v>
      </c>
      <c r="C2" s="13"/>
      <c r="D2" s="13"/>
      <c r="E2" s="13"/>
      <c r="K2" s="13" t="s">
        <v>12</v>
      </c>
      <c r="L2" s="13"/>
      <c r="M2" s="13"/>
    </row>
    <row r="3" spans="2:13" ht="20.100000000000001" customHeight="1" thickTop="1" x14ac:dyDescent="0.25"/>
    <row r="4" spans="2:13" ht="20.100000000000001" customHeight="1" x14ac:dyDescent="0.25">
      <c r="B4" s="5" t="s">
        <v>8</v>
      </c>
      <c r="C4" s="4" t="s">
        <v>1</v>
      </c>
      <c r="D4" s="3" t="s">
        <v>0</v>
      </c>
      <c r="E4" s="8" t="s">
        <v>3</v>
      </c>
      <c r="K4" s="5" t="s">
        <v>8</v>
      </c>
      <c r="L4" s="4" t="s">
        <v>1</v>
      </c>
      <c r="M4" s="3" t="s">
        <v>0</v>
      </c>
    </row>
    <row r="5" spans="2:13" ht="20.100000000000001" customHeight="1" x14ac:dyDescent="0.25">
      <c r="B5" s="12">
        <v>1</v>
      </c>
      <c r="C5" s="7">
        <v>44805</v>
      </c>
      <c r="D5" s="6">
        <v>54</v>
      </c>
      <c r="E5" s="14">
        <f>SUM(D5:D11)/7</f>
        <v>54.714285714285715</v>
      </c>
      <c r="K5" s="12">
        <v>1</v>
      </c>
      <c r="L5" s="7">
        <v>44805</v>
      </c>
      <c r="M5" s="6">
        <v>54</v>
      </c>
    </row>
    <row r="6" spans="2:13" ht="20.100000000000001" customHeight="1" x14ac:dyDescent="0.25">
      <c r="B6" s="12"/>
      <c r="C6" s="7">
        <v>44806</v>
      </c>
      <c r="D6" s="6">
        <v>64</v>
      </c>
      <c r="E6" s="14"/>
      <c r="K6" s="12"/>
      <c r="L6" s="7">
        <v>44806</v>
      </c>
      <c r="M6" s="6">
        <v>64</v>
      </c>
    </row>
    <row r="7" spans="2:13" ht="20.100000000000001" customHeight="1" x14ac:dyDescent="0.25">
      <c r="B7" s="12"/>
      <c r="C7" s="7">
        <v>44807</v>
      </c>
      <c r="D7" s="6">
        <v>66</v>
      </c>
      <c r="E7" s="14"/>
      <c r="K7" s="12"/>
      <c r="L7" s="7">
        <v>44807</v>
      </c>
      <c r="M7" s="6">
        <v>66</v>
      </c>
    </row>
    <row r="8" spans="2:13" ht="20.100000000000001" customHeight="1" x14ac:dyDescent="0.25">
      <c r="B8" s="12"/>
      <c r="C8" s="7">
        <v>44808</v>
      </c>
      <c r="D8" s="6">
        <v>67</v>
      </c>
      <c r="E8" s="14"/>
      <c r="K8" s="12"/>
      <c r="L8" s="7">
        <v>44808</v>
      </c>
      <c r="M8" s="6">
        <v>67</v>
      </c>
    </row>
    <row r="9" spans="2:13" ht="20.100000000000001" customHeight="1" x14ac:dyDescent="0.25">
      <c r="B9" s="12"/>
      <c r="C9" s="7">
        <v>44809</v>
      </c>
      <c r="D9" s="6">
        <v>30</v>
      </c>
      <c r="E9" s="14"/>
      <c r="K9" s="12"/>
      <c r="L9" s="7">
        <v>44809</v>
      </c>
      <c r="M9" s="6">
        <v>30</v>
      </c>
    </row>
    <row r="10" spans="2:13" ht="20.100000000000001" customHeight="1" x14ac:dyDescent="0.25">
      <c r="B10" s="12"/>
      <c r="C10" s="7">
        <v>44810</v>
      </c>
      <c r="D10" s="6">
        <v>49</v>
      </c>
      <c r="E10" s="14"/>
      <c r="K10" s="12"/>
      <c r="L10" s="7">
        <v>44810</v>
      </c>
      <c r="M10" s="6">
        <v>49</v>
      </c>
    </row>
    <row r="11" spans="2:13" ht="20.100000000000001" customHeight="1" x14ac:dyDescent="0.25">
      <c r="B11" s="12"/>
      <c r="C11" s="7">
        <v>44811</v>
      </c>
      <c r="D11" s="6">
        <v>53</v>
      </c>
      <c r="E11" s="14"/>
      <c r="K11" s="12"/>
      <c r="L11" s="7">
        <v>44811</v>
      </c>
      <c r="M11" s="6">
        <v>53</v>
      </c>
    </row>
    <row r="12" spans="2:13" ht="20.100000000000001" customHeight="1" x14ac:dyDescent="0.25">
      <c r="B12" s="12">
        <v>2</v>
      </c>
      <c r="C12" s="7">
        <v>44812</v>
      </c>
      <c r="D12" s="6">
        <v>51</v>
      </c>
      <c r="E12" s="14">
        <f t="shared" ref="E12" si="0">SUM(D12:D18)/7</f>
        <v>52.571428571428569</v>
      </c>
      <c r="K12" s="12">
        <v>2</v>
      </c>
      <c r="L12" s="7">
        <v>44812</v>
      </c>
      <c r="M12" s="6">
        <v>51</v>
      </c>
    </row>
    <row r="13" spans="2:13" ht="20.100000000000001" customHeight="1" x14ac:dyDescent="0.25">
      <c r="B13" s="12"/>
      <c r="C13" s="7">
        <v>44813</v>
      </c>
      <c r="D13" s="6">
        <v>47</v>
      </c>
      <c r="E13" s="14"/>
      <c r="K13" s="12"/>
      <c r="L13" s="7">
        <v>44813</v>
      </c>
      <c r="M13" s="6">
        <v>47</v>
      </c>
    </row>
    <row r="14" spans="2:13" ht="20.100000000000001" customHeight="1" x14ac:dyDescent="0.25">
      <c r="B14" s="12"/>
      <c r="C14" s="7">
        <v>44814</v>
      </c>
      <c r="D14" s="6">
        <v>42</v>
      </c>
      <c r="E14" s="14"/>
      <c r="K14" s="12"/>
      <c r="L14" s="7">
        <v>44814</v>
      </c>
      <c r="M14" s="6">
        <v>42</v>
      </c>
    </row>
    <row r="15" spans="2:13" ht="20.100000000000001" customHeight="1" x14ac:dyDescent="0.25">
      <c r="B15" s="12"/>
      <c r="C15" s="7">
        <v>44815</v>
      </c>
      <c r="D15" s="6">
        <v>67</v>
      </c>
      <c r="E15" s="14"/>
      <c r="K15" s="12"/>
      <c r="L15" s="7">
        <v>44815</v>
      </c>
      <c r="M15" s="6">
        <v>67</v>
      </c>
    </row>
    <row r="16" spans="2:13" ht="20.100000000000001" customHeight="1" x14ac:dyDescent="0.25">
      <c r="B16" s="12"/>
      <c r="C16" s="7">
        <v>44816</v>
      </c>
      <c r="D16" s="6">
        <v>60</v>
      </c>
      <c r="E16" s="14"/>
      <c r="K16" s="12"/>
      <c r="L16" s="7">
        <v>44816</v>
      </c>
      <c r="M16" s="6">
        <v>60</v>
      </c>
    </row>
    <row r="17" spans="2:13" ht="20.100000000000001" customHeight="1" x14ac:dyDescent="0.25">
      <c r="B17" s="12"/>
      <c r="C17" s="7">
        <v>44817</v>
      </c>
      <c r="D17" s="6">
        <v>60</v>
      </c>
      <c r="E17" s="14"/>
      <c r="K17" s="12"/>
      <c r="L17" s="7">
        <v>44817</v>
      </c>
      <c r="M17" s="6">
        <v>60</v>
      </c>
    </row>
    <row r="18" spans="2:13" ht="20.100000000000001" customHeight="1" x14ac:dyDescent="0.25">
      <c r="B18" s="12"/>
      <c r="C18" s="7">
        <v>44818</v>
      </c>
      <c r="D18" s="6">
        <v>41</v>
      </c>
      <c r="E18" s="14"/>
      <c r="K18" s="12"/>
      <c r="L18" s="7">
        <v>44818</v>
      </c>
      <c r="M18" s="6">
        <v>41</v>
      </c>
    </row>
    <row r="19" spans="2:13" ht="20.100000000000001" customHeight="1" x14ac:dyDescent="0.25">
      <c r="B19" s="12">
        <v>3</v>
      </c>
      <c r="C19" s="7">
        <v>44819</v>
      </c>
      <c r="D19" s="6">
        <v>33</v>
      </c>
      <c r="E19" s="14">
        <f t="shared" ref="E19" si="1">SUM(D19:D25)/7</f>
        <v>50.428571428571431</v>
      </c>
      <c r="K19" s="12">
        <v>3</v>
      </c>
      <c r="L19" s="7">
        <v>44819</v>
      </c>
      <c r="M19" s="6">
        <v>33</v>
      </c>
    </row>
    <row r="20" spans="2:13" ht="20.100000000000001" customHeight="1" x14ac:dyDescent="0.25">
      <c r="B20" s="12"/>
      <c r="C20" s="7">
        <v>44820</v>
      </c>
      <c r="D20" s="6">
        <v>68</v>
      </c>
      <c r="E20" s="14"/>
      <c r="K20" s="12"/>
      <c r="L20" s="7">
        <v>44820</v>
      </c>
      <c r="M20" s="6">
        <v>68</v>
      </c>
    </row>
    <row r="21" spans="2:13" ht="20.100000000000001" customHeight="1" x14ac:dyDescent="0.25">
      <c r="B21" s="12"/>
      <c r="C21" s="7">
        <v>44821</v>
      </c>
      <c r="D21" s="6">
        <v>49</v>
      </c>
      <c r="E21" s="14"/>
      <c r="K21" s="12"/>
      <c r="L21" s="7">
        <v>44821</v>
      </c>
      <c r="M21" s="6">
        <v>49</v>
      </c>
    </row>
    <row r="22" spans="2:13" ht="20.100000000000001" customHeight="1" x14ac:dyDescent="0.25">
      <c r="B22" s="12"/>
      <c r="C22" s="7">
        <v>44822</v>
      </c>
      <c r="D22" s="6">
        <v>66</v>
      </c>
      <c r="E22" s="14"/>
      <c r="K22" s="12"/>
      <c r="L22" s="7">
        <v>44822</v>
      </c>
      <c r="M22" s="6">
        <v>66</v>
      </c>
    </row>
    <row r="23" spans="2:13" ht="20.100000000000001" customHeight="1" x14ac:dyDescent="0.25">
      <c r="B23" s="12"/>
      <c r="C23" s="7">
        <v>44823</v>
      </c>
      <c r="D23" s="6">
        <v>42</v>
      </c>
      <c r="E23" s="14"/>
      <c r="K23" s="12"/>
      <c r="L23" s="7">
        <v>44823</v>
      </c>
      <c r="M23" s="6">
        <v>42</v>
      </c>
    </row>
    <row r="24" spans="2:13" ht="20.100000000000001" customHeight="1" x14ac:dyDescent="0.25">
      <c r="B24" s="12"/>
      <c r="C24" s="7">
        <v>44824</v>
      </c>
      <c r="D24" s="6">
        <v>62</v>
      </c>
      <c r="E24" s="14"/>
      <c r="K24" s="12"/>
      <c r="L24" s="7">
        <v>44824</v>
      </c>
      <c r="M24" s="6">
        <v>62</v>
      </c>
    </row>
    <row r="25" spans="2:13" ht="20.100000000000001" customHeight="1" x14ac:dyDescent="0.25">
      <c r="B25" s="12"/>
      <c r="C25" s="7">
        <v>44825</v>
      </c>
      <c r="D25" s="6">
        <v>33</v>
      </c>
      <c r="E25" s="14"/>
      <c r="K25" s="12"/>
      <c r="L25" s="7">
        <v>44825</v>
      </c>
      <c r="M25" s="6">
        <v>33</v>
      </c>
    </row>
  </sheetData>
  <mergeCells count="11">
    <mergeCell ref="K19:K25"/>
    <mergeCell ref="B2:E2"/>
    <mergeCell ref="K2:M2"/>
    <mergeCell ref="K5:K11"/>
    <mergeCell ref="K12:K18"/>
    <mergeCell ref="B5:B11"/>
    <mergeCell ref="B12:B18"/>
    <mergeCell ref="B19:B25"/>
    <mergeCell ref="E5:E11"/>
    <mergeCell ref="E12:E18"/>
    <mergeCell ref="E19:E25"/>
  </mergeCells>
  <pageMargins left="0.7" right="0.7" top="0.75" bottom="0.75" header="0.3" footer="0.3"/>
  <pageSetup orientation="portrait" r:id="rId1"/>
  <ignoredErrors>
    <ignoredError sqref="E5:E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0C0ED-2E04-43E4-879B-15DF11D386D9}">
  <dimension ref="B2:L25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4.85546875" style="1" customWidth="1"/>
    <col min="3" max="3" width="28.42578125" style="1" customWidth="1"/>
    <col min="4" max="4" width="29.42578125" style="1" customWidth="1"/>
    <col min="5" max="5" width="18.42578125" style="1" customWidth="1"/>
    <col min="6" max="9" width="9.140625" style="1"/>
    <col min="10" max="10" width="14.85546875" style="1" customWidth="1"/>
    <col min="11" max="11" width="28.42578125" style="1" customWidth="1"/>
    <col min="12" max="12" width="29.42578125" style="1" customWidth="1"/>
    <col min="13" max="16384" width="9.140625" style="1"/>
  </cols>
  <sheetData>
    <row r="2" spans="2:12" ht="20.100000000000001" customHeight="1" thickBot="1" x14ac:dyDescent="0.3">
      <c r="B2" s="13" t="s">
        <v>10</v>
      </c>
      <c r="C2" s="13"/>
      <c r="D2" s="13"/>
      <c r="E2" s="13"/>
      <c r="J2" s="13" t="s">
        <v>12</v>
      </c>
      <c r="K2" s="13"/>
      <c r="L2" s="13"/>
    </row>
    <row r="3" spans="2:12" ht="20.100000000000001" customHeight="1" thickTop="1" x14ac:dyDescent="0.25"/>
    <row r="4" spans="2:12" ht="20.100000000000001" customHeight="1" x14ac:dyDescent="0.25">
      <c r="B4" s="5" t="s">
        <v>8</v>
      </c>
      <c r="C4" s="4" t="s">
        <v>1</v>
      </c>
      <c r="D4" s="3" t="s">
        <v>0</v>
      </c>
      <c r="E4" s="8" t="s">
        <v>3</v>
      </c>
      <c r="J4" s="5" t="s">
        <v>8</v>
      </c>
      <c r="K4" s="4" t="s">
        <v>1</v>
      </c>
      <c r="L4" s="3" t="s">
        <v>0</v>
      </c>
    </row>
    <row r="5" spans="2:12" ht="20.100000000000001" customHeight="1" x14ac:dyDescent="0.25">
      <c r="B5" s="12">
        <v>1</v>
      </c>
      <c r="C5" s="7">
        <v>44805</v>
      </c>
      <c r="D5" s="6">
        <v>54</v>
      </c>
      <c r="E5" s="14">
        <f>AVERAGE(D5:D11)</f>
        <v>54.714285714285715</v>
      </c>
      <c r="J5" s="12">
        <v>1</v>
      </c>
      <c r="K5" s="7">
        <v>44805</v>
      </c>
      <c r="L5" s="6">
        <v>54</v>
      </c>
    </row>
    <row r="6" spans="2:12" ht="20.100000000000001" customHeight="1" x14ac:dyDescent="0.25">
      <c r="B6" s="12"/>
      <c r="C6" s="7">
        <v>44806</v>
      </c>
      <c r="D6" s="6">
        <v>64</v>
      </c>
      <c r="E6" s="14"/>
      <c r="J6" s="12"/>
      <c r="K6" s="7">
        <v>44806</v>
      </c>
      <c r="L6" s="6">
        <v>64</v>
      </c>
    </row>
    <row r="7" spans="2:12" ht="20.100000000000001" customHeight="1" x14ac:dyDescent="0.25">
      <c r="B7" s="12"/>
      <c r="C7" s="7">
        <v>44807</v>
      </c>
      <c r="D7" s="6">
        <v>66</v>
      </c>
      <c r="E7" s="14"/>
      <c r="J7" s="12"/>
      <c r="K7" s="7">
        <v>44807</v>
      </c>
      <c r="L7" s="6">
        <v>66</v>
      </c>
    </row>
    <row r="8" spans="2:12" ht="20.100000000000001" customHeight="1" x14ac:dyDescent="0.25">
      <c r="B8" s="12"/>
      <c r="C8" s="7">
        <v>44808</v>
      </c>
      <c r="D8" s="6">
        <v>67</v>
      </c>
      <c r="E8" s="14"/>
      <c r="J8" s="12"/>
      <c r="K8" s="7">
        <v>44808</v>
      </c>
      <c r="L8" s="6">
        <v>67</v>
      </c>
    </row>
    <row r="9" spans="2:12" ht="20.100000000000001" customHeight="1" x14ac:dyDescent="0.25">
      <c r="B9" s="12"/>
      <c r="C9" s="7">
        <v>44809</v>
      </c>
      <c r="D9" s="6">
        <v>30</v>
      </c>
      <c r="E9" s="14"/>
      <c r="J9" s="12"/>
      <c r="K9" s="7">
        <v>44809</v>
      </c>
      <c r="L9" s="6">
        <v>30</v>
      </c>
    </row>
    <row r="10" spans="2:12" ht="20.100000000000001" customHeight="1" x14ac:dyDescent="0.25">
      <c r="B10" s="12"/>
      <c r="C10" s="7">
        <v>44810</v>
      </c>
      <c r="D10" s="6">
        <v>49</v>
      </c>
      <c r="E10" s="14"/>
      <c r="J10" s="12"/>
      <c r="K10" s="7">
        <v>44810</v>
      </c>
      <c r="L10" s="6">
        <v>49</v>
      </c>
    </row>
    <row r="11" spans="2:12" ht="20.100000000000001" customHeight="1" x14ac:dyDescent="0.25">
      <c r="B11" s="12"/>
      <c r="C11" s="7">
        <v>44811</v>
      </c>
      <c r="D11" s="6">
        <v>53</v>
      </c>
      <c r="E11" s="14"/>
      <c r="J11" s="12"/>
      <c r="K11" s="7">
        <v>44811</v>
      </c>
      <c r="L11" s="6">
        <v>53</v>
      </c>
    </row>
    <row r="12" spans="2:12" ht="20.100000000000001" customHeight="1" x14ac:dyDescent="0.25">
      <c r="B12" s="12">
        <v>2</v>
      </c>
      <c r="C12" s="7">
        <v>44812</v>
      </c>
      <c r="D12" s="6">
        <v>51</v>
      </c>
      <c r="E12" s="14">
        <f t="shared" ref="E12" si="0">AVERAGE(D12:D18)</f>
        <v>52.571428571428569</v>
      </c>
      <c r="J12" s="12">
        <v>2</v>
      </c>
      <c r="K12" s="7">
        <v>44812</v>
      </c>
      <c r="L12" s="6">
        <v>51</v>
      </c>
    </row>
    <row r="13" spans="2:12" ht="20.100000000000001" customHeight="1" x14ac:dyDescent="0.25">
      <c r="B13" s="12"/>
      <c r="C13" s="7">
        <v>44813</v>
      </c>
      <c r="D13" s="6">
        <v>47</v>
      </c>
      <c r="E13" s="14"/>
      <c r="J13" s="12"/>
      <c r="K13" s="7">
        <v>44813</v>
      </c>
      <c r="L13" s="6">
        <v>47</v>
      </c>
    </row>
    <row r="14" spans="2:12" ht="20.100000000000001" customHeight="1" x14ac:dyDescent="0.25">
      <c r="B14" s="12"/>
      <c r="C14" s="7">
        <v>44814</v>
      </c>
      <c r="D14" s="6">
        <v>42</v>
      </c>
      <c r="E14" s="14"/>
      <c r="J14" s="12"/>
      <c r="K14" s="7">
        <v>44814</v>
      </c>
      <c r="L14" s="6">
        <v>42</v>
      </c>
    </row>
    <row r="15" spans="2:12" ht="20.100000000000001" customHeight="1" x14ac:dyDescent="0.25">
      <c r="B15" s="12"/>
      <c r="C15" s="7">
        <v>44815</v>
      </c>
      <c r="D15" s="6">
        <v>67</v>
      </c>
      <c r="E15" s="14"/>
      <c r="J15" s="12"/>
      <c r="K15" s="7">
        <v>44815</v>
      </c>
      <c r="L15" s="6">
        <v>67</v>
      </c>
    </row>
    <row r="16" spans="2:12" ht="20.100000000000001" customHeight="1" x14ac:dyDescent="0.25">
      <c r="B16" s="12"/>
      <c r="C16" s="7">
        <v>44816</v>
      </c>
      <c r="D16" s="6">
        <v>60</v>
      </c>
      <c r="E16" s="14"/>
      <c r="J16" s="12"/>
      <c r="K16" s="7">
        <v>44816</v>
      </c>
      <c r="L16" s="6">
        <v>60</v>
      </c>
    </row>
    <row r="17" spans="2:12" ht="20.100000000000001" customHeight="1" x14ac:dyDescent="0.25">
      <c r="B17" s="12"/>
      <c r="C17" s="7">
        <v>44817</v>
      </c>
      <c r="D17" s="6">
        <v>60</v>
      </c>
      <c r="E17" s="14"/>
      <c r="J17" s="12"/>
      <c r="K17" s="7">
        <v>44817</v>
      </c>
      <c r="L17" s="6">
        <v>60</v>
      </c>
    </row>
    <row r="18" spans="2:12" ht="20.100000000000001" customHeight="1" x14ac:dyDescent="0.25">
      <c r="B18" s="12"/>
      <c r="C18" s="7">
        <v>44818</v>
      </c>
      <c r="D18" s="6">
        <v>41</v>
      </c>
      <c r="E18" s="14"/>
      <c r="J18" s="12"/>
      <c r="K18" s="7">
        <v>44818</v>
      </c>
      <c r="L18" s="6">
        <v>41</v>
      </c>
    </row>
    <row r="19" spans="2:12" ht="20.100000000000001" customHeight="1" x14ac:dyDescent="0.25">
      <c r="B19" s="12">
        <v>3</v>
      </c>
      <c r="C19" s="7">
        <v>44819</v>
      </c>
      <c r="D19" s="6">
        <v>33</v>
      </c>
      <c r="E19" s="14">
        <f t="shared" ref="E19" si="1">AVERAGE(D19:D25)</f>
        <v>50.428571428571431</v>
      </c>
      <c r="J19" s="12">
        <v>3</v>
      </c>
      <c r="K19" s="7">
        <v>44819</v>
      </c>
      <c r="L19" s="6">
        <v>33</v>
      </c>
    </row>
    <row r="20" spans="2:12" ht="20.100000000000001" customHeight="1" x14ac:dyDescent="0.25">
      <c r="B20" s="12"/>
      <c r="C20" s="7">
        <v>44820</v>
      </c>
      <c r="D20" s="6">
        <v>68</v>
      </c>
      <c r="E20" s="14"/>
      <c r="J20" s="12"/>
      <c r="K20" s="7">
        <v>44820</v>
      </c>
      <c r="L20" s="6">
        <v>68</v>
      </c>
    </row>
    <row r="21" spans="2:12" ht="20.100000000000001" customHeight="1" x14ac:dyDescent="0.25">
      <c r="B21" s="12"/>
      <c r="C21" s="7">
        <v>44821</v>
      </c>
      <c r="D21" s="6">
        <v>49</v>
      </c>
      <c r="E21" s="14"/>
      <c r="J21" s="12"/>
      <c r="K21" s="7">
        <v>44821</v>
      </c>
      <c r="L21" s="6">
        <v>49</v>
      </c>
    </row>
    <row r="22" spans="2:12" ht="20.100000000000001" customHeight="1" x14ac:dyDescent="0.25">
      <c r="B22" s="12"/>
      <c r="C22" s="7">
        <v>44822</v>
      </c>
      <c r="D22" s="6">
        <v>66</v>
      </c>
      <c r="E22" s="14"/>
      <c r="J22" s="12"/>
      <c r="K22" s="7">
        <v>44822</v>
      </c>
      <c r="L22" s="6">
        <v>66</v>
      </c>
    </row>
    <row r="23" spans="2:12" ht="20.100000000000001" customHeight="1" x14ac:dyDescent="0.25">
      <c r="B23" s="12"/>
      <c r="C23" s="7">
        <v>44823</v>
      </c>
      <c r="D23" s="6">
        <v>42</v>
      </c>
      <c r="E23" s="14"/>
      <c r="J23" s="12"/>
      <c r="K23" s="7">
        <v>44823</v>
      </c>
      <c r="L23" s="6">
        <v>42</v>
      </c>
    </row>
    <row r="24" spans="2:12" ht="20.100000000000001" customHeight="1" x14ac:dyDescent="0.25">
      <c r="B24" s="12"/>
      <c r="C24" s="7">
        <v>44824</v>
      </c>
      <c r="D24" s="6">
        <v>62</v>
      </c>
      <c r="E24" s="14"/>
      <c r="J24" s="12"/>
      <c r="K24" s="7">
        <v>44824</v>
      </c>
      <c r="L24" s="6">
        <v>62</v>
      </c>
    </row>
    <row r="25" spans="2:12" ht="20.100000000000001" customHeight="1" x14ac:dyDescent="0.25">
      <c r="B25" s="12"/>
      <c r="C25" s="7">
        <v>44825</v>
      </c>
      <c r="D25" s="6">
        <v>33</v>
      </c>
      <c r="E25" s="14"/>
      <c r="J25" s="12"/>
      <c r="K25" s="7">
        <v>44825</v>
      </c>
      <c r="L25" s="6">
        <v>33</v>
      </c>
    </row>
  </sheetData>
  <mergeCells count="11">
    <mergeCell ref="B19:B25"/>
    <mergeCell ref="E19:E25"/>
    <mergeCell ref="J2:L2"/>
    <mergeCell ref="J5:J11"/>
    <mergeCell ref="J12:J18"/>
    <mergeCell ref="J19:J25"/>
    <mergeCell ref="B2:E2"/>
    <mergeCell ref="B5:B11"/>
    <mergeCell ref="E5:E11"/>
    <mergeCell ref="B12:B18"/>
    <mergeCell ref="E12:E18"/>
  </mergeCells>
  <pageMargins left="0.7" right="0.7" top="0.75" bottom="0.75" header="0.3" footer="0.3"/>
  <pageSetup orientation="portrait" r:id="rId1"/>
  <ignoredErrors>
    <ignoredError sqref="E5:E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5E7E0-91F0-4681-A44F-7F64F0021620}">
  <dimension ref="B2:C19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28.42578125" style="1" customWidth="1"/>
    <col min="3" max="3" width="29.42578125" style="1" customWidth="1"/>
    <col min="4" max="16384" width="9.140625" style="1"/>
  </cols>
  <sheetData>
    <row r="2" spans="2:3" ht="20.100000000000001" customHeight="1" thickBot="1" x14ac:dyDescent="0.3">
      <c r="B2" s="13" t="s">
        <v>7</v>
      </c>
      <c r="C2" s="13"/>
    </row>
    <row r="3" spans="2:3" ht="20.100000000000001" customHeight="1" thickTop="1" x14ac:dyDescent="0.25"/>
    <row r="4" spans="2:3" ht="20.100000000000001" customHeight="1" x14ac:dyDescent="0.25">
      <c r="B4" s="4" t="s">
        <v>1</v>
      </c>
      <c r="C4" s="3" t="s">
        <v>0</v>
      </c>
    </row>
    <row r="5" spans="2:3" ht="20.100000000000001" customHeight="1" x14ac:dyDescent="0.25">
      <c r="B5" s="7">
        <v>44805</v>
      </c>
      <c r="C5" s="6">
        <v>49</v>
      </c>
    </row>
    <row r="6" spans="2:3" ht="20.100000000000001" customHeight="1" x14ac:dyDescent="0.25">
      <c r="B6" s="7">
        <v>44806</v>
      </c>
      <c r="C6" s="6">
        <v>34</v>
      </c>
    </row>
    <row r="7" spans="2:3" ht="20.100000000000001" customHeight="1" x14ac:dyDescent="0.25">
      <c r="B7" s="7">
        <v>44807</v>
      </c>
      <c r="C7" s="6">
        <v>41</v>
      </c>
    </row>
    <row r="8" spans="2:3" ht="20.100000000000001" customHeight="1" x14ac:dyDescent="0.25">
      <c r="B8" s="7">
        <v>44813</v>
      </c>
      <c r="C8" s="6">
        <v>66</v>
      </c>
    </row>
    <row r="9" spans="2:3" ht="20.100000000000001" customHeight="1" x14ac:dyDescent="0.25">
      <c r="B9" s="7">
        <v>44814</v>
      </c>
      <c r="C9" s="6">
        <v>45</v>
      </c>
    </row>
    <row r="10" spans="2:3" ht="20.100000000000001" customHeight="1" x14ac:dyDescent="0.25">
      <c r="B10" s="7">
        <v>44815</v>
      </c>
      <c r="C10" s="6">
        <v>36</v>
      </c>
    </row>
    <row r="11" spans="2:3" ht="20.100000000000001" customHeight="1" x14ac:dyDescent="0.25">
      <c r="B11" s="7">
        <v>44816</v>
      </c>
      <c r="C11" s="6">
        <v>62</v>
      </c>
    </row>
    <row r="12" spans="2:3" ht="20.100000000000001" customHeight="1" x14ac:dyDescent="0.25">
      <c r="B12" s="7">
        <v>44817</v>
      </c>
      <c r="C12" s="6">
        <v>70</v>
      </c>
    </row>
    <row r="13" spans="2:3" ht="20.100000000000001" customHeight="1" x14ac:dyDescent="0.25">
      <c r="B13" s="7">
        <v>44821</v>
      </c>
      <c r="C13" s="6">
        <v>65</v>
      </c>
    </row>
    <row r="14" spans="2:3" ht="20.100000000000001" customHeight="1" x14ac:dyDescent="0.25">
      <c r="B14" s="7">
        <v>44829</v>
      </c>
      <c r="C14" s="6">
        <v>62</v>
      </c>
    </row>
    <row r="15" spans="2:3" ht="20.100000000000001" customHeight="1" x14ac:dyDescent="0.25">
      <c r="B15" s="7">
        <v>44830</v>
      </c>
      <c r="C15" s="6">
        <v>60</v>
      </c>
    </row>
    <row r="16" spans="2:3" ht="20.100000000000001" customHeight="1" x14ac:dyDescent="0.25">
      <c r="B16" s="7">
        <v>44831</v>
      </c>
      <c r="C16" s="6">
        <v>61</v>
      </c>
    </row>
    <row r="17" spans="2:3" ht="20.100000000000001" customHeight="1" x14ac:dyDescent="0.25">
      <c r="B17" s="7">
        <v>44832</v>
      </c>
      <c r="C17" s="6">
        <v>49</v>
      </c>
    </row>
    <row r="18" spans="2:3" ht="20.100000000000001" customHeight="1" x14ac:dyDescent="0.25">
      <c r="B18" s="7">
        <v>44833</v>
      </c>
      <c r="C18" s="6">
        <v>69</v>
      </c>
    </row>
    <row r="19" spans="2:3" ht="20.100000000000001" customHeight="1" x14ac:dyDescent="0.25">
      <c r="B19" s="7">
        <v>44834</v>
      </c>
      <c r="C19" s="6">
        <v>70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6192F-5370-4C3E-961A-7DEF65A2DA0B}">
  <dimension ref="B2:L19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7.7109375" style="1" customWidth="1"/>
    <col min="3" max="3" width="18.5703125" style="1" customWidth="1"/>
    <col min="4" max="4" width="19" style="1" customWidth="1"/>
    <col min="5" max="5" width="16.5703125" style="1" bestFit="1" customWidth="1"/>
    <col min="6" max="10" width="9.140625" style="1"/>
    <col min="11" max="11" width="28.42578125" style="1" customWidth="1"/>
    <col min="12" max="12" width="29.42578125" style="1" customWidth="1"/>
    <col min="13" max="16384" width="9.140625" style="1"/>
  </cols>
  <sheetData>
    <row r="2" spans="2:12" ht="20.100000000000001" customHeight="1" thickBot="1" x14ac:dyDescent="0.3">
      <c r="B2" s="13" t="s">
        <v>4</v>
      </c>
      <c r="C2" s="13"/>
      <c r="D2" s="13"/>
      <c r="E2" s="13"/>
      <c r="K2" s="13" t="s">
        <v>12</v>
      </c>
      <c r="L2" s="13"/>
    </row>
    <row r="3" spans="2:12" ht="20.100000000000001" customHeight="1" thickTop="1" x14ac:dyDescent="0.25"/>
    <row r="4" spans="2:12" ht="20.100000000000001" customHeight="1" x14ac:dyDescent="0.25">
      <c r="B4" s="4" t="s">
        <v>1</v>
      </c>
      <c r="C4" s="3" t="s">
        <v>0</v>
      </c>
      <c r="D4" s="5" t="s">
        <v>2</v>
      </c>
      <c r="E4" s="8" t="s">
        <v>3</v>
      </c>
      <c r="K4" s="4" t="s">
        <v>1</v>
      </c>
      <c r="L4" s="3" t="s">
        <v>0</v>
      </c>
    </row>
    <row r="5" spans="2:12" ht="20.100000000000001" customHeight="1" x14ac:dyDescent="0.25">
      <c r="B5" s="7">
        <v>44805</v>
      </c>
      <c r="C5" s="6">
        <v>49</v>
      </c>
      <c r="D5" s="2">
        <f>WEEKNUM(B5)</f>
        <v>36</v>
      </c>
      <c r="E5" s="10" t="str">
        <f>IF(D6=D5,"",AVERAGEIFS($C$5:$C$19,$D$5:$D$19,D5))</f>
        <v/>
      </c>
      <c r="K5" s="7">
        <v>44805</v>
      </c>
      <c r="L5" s="6">
        <v>49</v>
      </c>
    </row>
    <row r="6" spans="2:12" ht="20.100000000000001" customHeight="1" x14ac:dyDescent="0.25">
      <c r="B6" s="7">
        <v>44806</v>
      </c>
      <c r="C6" s="6">
        <v>34</v>
      </c>
      <c r="D6" s="2">
        <f t="shared" ref="D6:D19" si="0">WEEKNUM(B6)</f>
        <v>36</v>
      </c>
      <c r="E6" s="10" t="str">
        <f t="shared" ref="E6:E19" si="1">IF(D7=D6,"",AVERAGEIFS($C$5:$C$19,$D$5:$D$19,D6))</f>
        <v/>
      </c>
      <c r="K6" s="7">
        <v>44806</v>
      </c>
      <c r="L6" s="6">
        <v>34</v>
      </c>
    </row>
    <row r="7" spans="2:12" ht="20.100000000000001" customHeight="1" x14ac:dyDescent="0.25">
      <c r="B7" s="7">
        <v>44807</v>
      </c>
      <c r="C7" s="6">
        <v>41</v>
      </c>
      <c r="D7" s="2">
        <f t="shared" si="0"/>
        <v>36</v>
      </c>
      <c r="E7" s="11">
        <f t="shared" si="1"/>
        <v>41.333333333333336</v>
      </c>
      <c r="K7" s="7">
        <v>44807</v>
      </c>
      <c r="L7" s="6">
        <v>41</v>
      </c>
    </row>
    <row r="8" spans="2:12" ht="20.100000000000001" customHeight="1" x14ac:dyDescent="0.25">
      <c r="B8" s="7">
        <v>44813</v>
      </c>
      <c r="C8" s="6">
        <v>66</v>
      </c>
      <c r="D8" s="2">
        <f t="shared" si="0"/>
        <v>37</v>
      </c>
      <c r="E8" s="10" t="str">
        <f t="shared" si="1"/>
        <v/>
      </c>
      <c r="K8" s="7">
        <v>44813</v>
      </c>
      <c r="L8" s="6">
        <v>66</v>
      </c>
    </row>
    <row r="9" spans="2:12" ht="20.100000000000001" customHeight="1" x14ac:dyDescent="0.25">
      <c r="B9" s="7">
        <v>44814</v>
      </c>
      <c r="C9" s="6">
        <v>45</v>
      </c>
      <c r="D9" s="2">
        <f t="shared" si="0"/>
        <v>37</v>
      </c>
      <c r="E9" s="11">
        <f t="shared" si="1"/>
        <v>55.5</v>
      </c>
      <c r="K9" s="7">
        <v>44814</v>
      </c>
      <c r="L9" s="6">
        <v>45</v>
      </c>
    </row>
    <row r="10" spans="2:12" ht="20.100000000000001" customHeight="1" x14ac:dyDescent="0.25">
      <c r="B10" s="7">
        <v>44815</v>
      </c>
      <c r="C10" s="6">
        <v>36</v>
      </c>
      <c r="D10" s="2">
        <f t="shared" si="0"/>
        <v>38</v>
      </c>
      <c r="E10" s="10" t="str">
        <f t="shared" si="1"/>
        <v/>
      </c>
      <c r="K10" s="7">
        <v>44815</v>
      </c>
      <c r="L10" s="6">
        <v>36</v>
      </c>
    </row>
    <row r="11" spans="2:12" ht="20.100000000000001" customHeight="1" x14ac:dyDescent="0.25">
      <c r="B11" s="7">
        <v>44816</v>
      </c>
      <c r="C11" s="6">
        <v>62</v>
      </c>
      <c r="D11" s="2">
        <f t="shared" si="0"/>
        <v>38</v>
      </c>
      <c r="E11" s="10" t="str">
        <f t="shared" si="1"/>
        <v/>
      </c>
      <c r="K11" s="7">
        <v>44816</v>
      </c>
      <c r="L11" s="6">
        <v>62</v>
      </c>
    </row>
    <row r="12" spans="2:12" ht="20.100000000000001" customHeight="1" x14ac:dyDescent="0.25">
      <c r="B12" s="7">
        <v>44817</v>
      </c>
      <c r="C12" s="6">
        <v>70</v>
      </c>
      <c r="D12" s="2">
        <f t="shared" si="0"/>
        <v>38</v>
      </c>
      <c r="E12" s="10" t="str">
        <f t="shared" si="1"/>
        <v/>
      </c>
      <c r="K12" s="7">
        <v>44817</v>
      </c>
      <c r="L12" s="6">
        <v>70</v>
      </c>
    </row>
    <row r="13" spans="2:12" ht="20.100000000000001" customHeight="1" x14ac:dyDescent="0.25">
      <c r="B13" s="7">
        <v>44821</v>
      </c>
      <c r="C13" s="6">
        <v>65</v>
      </c>
      <c r="D13" s="2">
        <f t="shared" si="0"/>
        <v>38</v>
      </c>
      <c r="E13" s="11">
        <f t="shared" si="1"/>
        <v>58.25</v>
      </c>
      <c r="K13" s="7">
        <v>44821</v>
      </c>
      <c r="L13" s="6">
        <v>65</v>
      </c>
    </row>
    <row r="14" spans="2:12" ht="20.100000000000001" customHeight="1" x14ac:dyDescent="0.25">
      <c r="B14" s="7">
        <v>44829</v>
      </c>
      <c r="C14" s="6">
        <v>62</v>
      </c>
      <c r="D14" s="2">
        <f t="shared" si="0"/>
        <v>40</v>
      </c>
      <c r="E14" s="10" t="str">
        <f t="shared" si="1"/>
        <v/>
      </c>
      <c r="K14" s="7">
        <v>44829</v>
      </c>
      <c r="L14" s="6">
        <v>62</v>
      </c>
    </row>
    <row r="15" spans="2:12" ht="20.100000000000001" customHeight="1" x14ac:dyDescent="0.25">
      <c r="B15" s="7">
        <v>44830</v>
      </c>
      <c r="C15" s="6">
        <v>60</v>
      </c>
      <c r="D15" s="2">
        <f t="shared" si="0"/>
        <v>40</v>
      </c>
      <c r="E15" s="10" t="str">
        <f t="shared" si="1"/>
        <v/>
      </c>
      <c r="K15" s="7">
        <v>44830</v>
      </c>
      <c r="L15" s="6">
        <v>60</v>
      </c>
    </row>
    <row r="16" spans="2:12" ht="20.100000000000001" customHeight="1" x14ac:dyDescent="0.25">
      <c r="B16" s="7">
        <v>44831</v>
      </c>
      <c r="C16" s="6">
        <v>61</v>
      </c>
      <c r="D16" s="2">
        <f t="shared" si="0"/>
        <v>40</v>
      </c>
      <c r="E16" s="10" t="str">
        <f t="shared" si="1"/>
        <v/>
      </c>
      <c r="K16" s="7">
        <v>44831</v>
      </c>
      <c r="L16" s="6">
        <v>61</v>
      </c>
    </row>
    <row r="17" spans="2:12" ht="20.100000000000001" customHeight="1" x14ac:dyDescent="0.25">
      <c r="B17" s="7">
        <v>44832</v>
      </c>
      <c r="C17" s="6">
        <v>49</v>
      </c>
      <c r="D17" s="2">
        <f t="shared" si="0"/>
        <v>40</v>
      </c>
      <c r="E17" s="10" t="str">
        <f t="shared" si="1"/>
        <v/>
      </c>
      <c r="K17" s="7">
        <v>44832</v>
      </c>
      <c r="L17" s="6">
        <v>49</v>
      </c>
    </row>
    <row r="18" spans="2:12" ht="20.100000000000001" customHeight="1" x14ac:dyDescent="0.25">
      <c r="B18" s="7">
        <v>44833</v>
      </c>
      <c r="C18" s="6">
        <v>69</v>
      </c>
      <c r="D18" s="2">
        <f t="shared" si="0"/>
        <v>40</v>
      </c>
      <c r="E18" s="10" t="str">
        <f t="shared" si="1"/>
        <v/>
      </c>
      <c r="K18" s="7">
        <v>44833</v>
      </c>
      <c r="L18" s="6">
        <v>69</v>
      </c>
    </row>
    <row r="19" spans="2:12" ht="20.100000000000001" customHeight="1" x14ac:dyDescent="0.25">
      <c r="B19" s="7">
        <v>44834</v>
      </c>
      <c r="C19" s="6">
        <v>70</v>
      </c>
      <c r="D19" s="2">
        <f t="shared" si="0"/>
        <v>40</v>
      </c>
      <c r="E19" s="11">
        <f t="shared" si="1"/>
        <v>61.833333333333336</v>
      </c>
      <c r="K19" s="7">
        <v>44834</v>
      </c>
      <c r="L19" s="6">
        <v>70</v>
      </c>
    </row>
  </sheetData>
  <mergeCells count="2">
    <mergeCell ref="B2:E2"/>
    <mergeCell ref="K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2461-3177-4467-ADC8-6F59E602E2FF}">
  <dimension ref="B2:M19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7.7109375" style="1" customWidth="1"/>
    <col min="3" max="3" width="16.7109375" style="1" customWidth="1"/>
    <col min="4" max="4" width="17.5703125" style="1" customWidth="1"/>
    <col min="5" max="5" width="17.42578125" style="1" customWidth="1"/>
    <col min="6" max="6" width="17.5703125" style="1" customWidth="1"/>
    <col min="7" max="11" width="9.140625" style="1"/>
    <col min="12" max="12" width="28.42578125" style="1" customWidth="1"/>
    <col min="13" max="13" width="29.42578125" style="1" customWidth="1"/>
    <col min="14" max="16384" width="9.140625" style="1"/>
  </cols>
  <sheetData>
    <row r="2" spans="2:13" ht="20.100000000000001" customHeight="1" thickBot="1" x14ac:dyDescent="0.3">
      <c r="B2" s="13" t="s">
        <v>6</v>
      </c>
      <c r="C2" s="13"/>
      <c r="D2" s="13"/>
      <c r="E2" s="13"/>
      <c r="F2" s="13"/>
      <c r="L2" s="13" t="s">
        <v>12</v>
      </c>
      <c r="M2" s="13"/>
    </row>
    <row r="3" spans="2:13" ht="20.100000000000001" customHeight="1" thickTop="1" x14ac:dyDescent="0.25"/>
    <row r="4" spans="2:13" ht="20.100000000000001" customHeight="1" x14ac:dyDescent="0.25">
      <c r="B4" s="4" t="s">
        <v>1</v>
      </c>
      <c r="C4" s="3" t="s">
        <v>0</v>
      </c>
      <c r="D4" s="5" t="s">
        <v>2</v>
      </c>
      <c r="E4" s="5" t="s">
        <v>5</v>
      </c>
      <c r="F4" s="8" t="s">
        <v>3</v>
      </c>
      <c r="L4" s="4" t="s">
        <v>1</v>
      </c>
      <c r="M4" s="3" t="s">
        <v>0</v>
      </c>
    </row>
    <row r="5" spans="2:13" ht="20.100000000000001" customHeight="1" x14ac:dyDescent="0.25">
      <c r="B5" s="7">
        <v>44805</v>
      </c>
      <c r="C5" s="6">
        <v>49</v>
      </c>
      <c r="D5" s="2">
        <f>WEEKNUM(B5)</f>
        <v>36</v>
      </c>
      <c r="E5" s="6">
        <f>SUMIF($D$5:$D$19,D5,$C$5:$C$19)</f>
        <v>124</v>
      </c>
      <c r="F5" s="10" t="str">
        <f>IF(D6=D5,"",E5/COUNTIF($D$5:$D$19,D5))</f>
        <v/>
      </c>
      <c r="L5" s="7">
        <v>44805</v>
      </c>
      <c r="M5" s="6">
        <v>49</v>
      </c>
    </row>
    <row r="6" spans="2:13" ht="20.100000000000001" customHeight="1" x14ac:dyDescent="0.25">
      <c r="B6" s="7">
        <v>44806</v>
      </c>
      <c r="C6" s="6">
        <v>34</v>
      </c>
      <c r="D6" s="2">
        <f t="shared" ref="D6:D19" si="0">WEEKNUM(B6)</f>
        <v>36</v>
      </c>
      <c r="E6" s="9">
        <f>SUMIF($D$5:$D$19,D6,$C$5:$C$19)</f>
        <v>124</v>
      </c>
      <c r="F6" s="10" t="str">
        <f t="shared" ref="F6:F19" si="1">IF(D7=D6,"",E6/COUNTIF($D$5:$D$19,D6))</f>
        <v/>
      </c>
      <c r="L6" s="7">
        <v>44806</v>
      </c>
      <c r="M6" s="6">
        <v>34</v>
      </c>
    </row>
    <row r="7" spans="2:13" ht="20.100000000000001" customHeight="1" x14ac:dyDescent="0.25">
      <c r="B7" s="7">
        <v>44807</v>
      </c>
      <c r="C7" s="6">
        <v>41</v>
      </c>
      <c r="D7" s="2">
        <f t="shared" si="0"/>
        <v>36</v>
      </c>
      <c r="E7" s="6">
        <f t="shared" ref="E7:E19" si="2">SUMIF($D$5:$D$19,D7,$C$5:$C$19)</f>
        <v>124</v>
      </c>
      <c r="F7" s="11">
        <f t="shared" si="1"/>
        <v>41.333333333333336</v>
      </c>
      <c r="L7" s="7">
        <v>44807</v>
      </c>
      <c r="M7" s="6">
        <v>41</v>
      </c>
    </row>
    <row r="8" spans="2:13" ht="20.100000000000001" customHeight="1" x14ac:dyDescent="0.25">
      <c r="B8" s="7">
        <v>44813</v>
      </c>
      <c r="C8" s="6">
        <v>66</v>
      </c>
      <c r="D8" s="2">
        <f t="shared" si="0"/>
        <v>37</v>
      </c>
      <c r="E8" s="6">
        <f t="shared" si="2"/>
        <v>111</v>
      </c>
      <c r="F8" s="10" t="str">
        <f t="shared" si="1"/>
        <v/>
      </c>
      <c r="L8" s="7">
        <v>44813</v>
      </c>
      <c r="M8" s="6">
        <v>66</v>
      </c>
    </row>
    <row r="9" spans="2:13" ht="20.100000000000001" customHeight="1" x14ac:dyDescent="0.25">
      <c r="B9" s="7">
        <v>44814</v>
      </c>
      <c r="C9" s="6">
        <v>45</v>
      </c>
      <c r="D9" s="2">
        <f t="shared" si="0"/>
        <v>37</v>
      </c>
      <c r="E9" s="6">
        <f t="shared" si="2"/>
        <v>111</v>
      </c>
      <c r="F9" s="11">
        <f t="shared" si="1"/>
        <v>55.5</v>
      </c>
      <c r="L9" s="7">
        <v>44814</v>
      </c>
      <c r="M9" s="6">
        <v>45</v>
      </c>
    </row>
    <row r="10" spans="2:13" ht="20.100000000000001" customHeight="1" x14ac:dyDescent="0.25">
      <c r="B10" s="7">
        <v>44815</v>
      </c>
      <c r="C10" s="6">
        <v>36</v>
      </c>
      <c r="D10" s="2">
        <f t="shared" si="0"/>
        <v>38</v>
      </c>
      <c r="E10" s="6">
        <f t="shared" si="2"/>
        <v>233</v>
      </c>
      <c r="F10" s="10" t="str">
        <f t="shared" si="1"/>
        <v/>
      </c>
      <c r="L10" s="7">
        <v>44815</v>
      </c>
      <c r="M10" s="6">
        <v>36</v>
      </c>
    </row>
    <row r="11" spans="2:13" ht="20.100000000000001" customHeight="1" x14ac:dyDescent="0.25">
      <c r="B11" s="7">
        <v>44816</v>
      </c>
      <c r="C11" s="6">
        <v>62</v>
      </c>
      <c r="D11" s="2">
        <f t="shared" si="0"/>
        <v>38</v>
      </c>
      <c r="E11" s="9">
        <f t="shared" si="2"/>
        <v>233</v>
      </c>
      <c r="F11" s="10" t="str">
        <f t="shared" si="1"/>
        <v/>
      </c>
      <c r="L11" s="7">
        <v>44816</v>
      </c>
      <c r="M11" s="6">
        <v>62</v>
      </c>
    </row>
    <row r="12" spans="2:13" ht="20.100000000000001" customHeight="1" x14ac:dyDescent="0.25">
      <c r="B12" s="7">
        <v>44817</v>
      </c>
      <c r="C12" s="6">
        <v>70</v>
      </c>
      <c r="D12" s="2">
        <f t="shared" si="0"/>
        <v>38</v>
      </c>
      <c r="E12" s="6">
        <f t="shared" si="2"/>
        <v>233</v>
      </c>
      <c r="F12" s="10" t="str">
        <f t="shared" si="1"/>
        <v/>
      </c>
      <c r="L12" s="7">
        <v>44817</v>
      </c>
      <c r="M12" s="6">
        <v>70</v>
      </c>
    </row>
    <row r="13" spans="2:13" ht="20.100000000000001" customHeight="1" x14ac:dyDescent="0.25">
      <c r="B13" s="7">
        <v>44821</v>
      </c>
      <c r="C13" s="6">
        <v>65</v>
      </c>
      <c r="D13" s="2">
        <f t="shared" si="0"/>
        <v>38</v>
      </c>
      <c r="E13" s="6">
        <f t="shared" si="2"/>
        <v>233</v>
      </c>
      <c r="F13" s="11">
        <f t="shared" si="1"/>
        <v>58.25</v>
      </c>
      <c r="L13" s="7">
        <v>44821</v>
      </c>
      <c r="M13" s="6">
        <v>65</v>
      </c>
    </row>
    <row r="14" spans="2:13" ht="20.100000000000001" customHeight="1" x14ac:dyDescent="0.25">
      <c r="B14" s="7">
        <v>44829</v>
      </c>
      <c r="C14" s="6">
        <v>62</v>
      </c>
      <c r="D14" s="2">
        <f t="shared" si="0"/>
        <v>40</v>
      </c>
      <c r="E14" s="6">
        <f t="shared" si="2"/>
        <v>371</v>
      </c>
      <c r="F14" s="10" t="str">
        <f t="shared" si="1"/>
        <v/>
      </c>
      <c r="L14" s="7">
        <v>44829</v>
      </c>
      <c r="M14" s="6">
        <v>62</v>
      </c>
    </row>
    <row r="15" spans="2:13" ht="20.100000000000001" customHeight="1" x14ac:dyDescent="0.25">
      <c r="B15" s="7">
        <v>44830</v>
      </c>
      <c r="C15" s="6">
        <v>60</v>
      </c>
      <c r="D15" s="2">
        <f t="shared" si="0"/>
        <v>40</v>
      </c>
      <c r="E15" s="6">
        <f t="shared" si="2"/>
        <v>371</v>
      </c>
      <c r="F15" s="10" t="str">
        <f t="shared" si="1"/>
        <v/>
      </c>
      <c r="L15" s="7">
        <v>44830</v>
      </c>
      <c r="M15" s="6">
        <v>60</v>
      </c>
    </row>
    <row r="16" spans="2:13" ht="20.100000000000001" customHeight="1" x14ac:dyDescent="0.25">
      <c r="B16" s="7">
        <v>44831</v>
      </c>
      <c r="C16" s="6">
        <v>61</v>
      </c>
      <c r="D16" s="2">
        <f t="shared" si="0"/>
        <v>40</v>
      </c>
      <c r="E16" s="6">
        <f t="shared" si="2"/>
        <v>371</v>
      </c>
      <c r="F16" s="10" t="str">
        <f t="shared" si="1"/>
        <v/>
      </c>
      <c r="L16" s="7">
        <v>44831</v>
      </c>
      <c r="M16" s="6">
        <v>61</v>
      </c>
    </row>
    <row r="17" spans="2:13" ht="20.100000000000001" customHeight="1" x14ac:dyDescent="0.25">
      <c r="B17" s="7">
        <v>44832</v>
      </c>
      <c r="C17" s="6">
        <v>49</v>
      </c>
      <c r="D17" s="2">
        <f t="shared" si="0"/>
        <v>40</v>
      </c>
      <c r="E17" s="6">
        <f t="shared" si="2"/>
        <v>371</v>
      </c>
      <c r="F17" s="10" t="str">
        <f t="shared" si="1"/>
        <v/>
      </c>
      <c r="L17" s="7">
        <v>44832</v>
      </c>
      <c r="M17" s="6">
        <v>49</v>
      </c>
    </row>
    <row r="18" spans="2:13" ht="20.100000000000001" customHeight="1" x14ac:dyDescent="0.25">
      <c r="B18" s="7">
        <v>44833</v>
      </c>
      <c r="C18" s="6">
        <v>69</v>
      </c>
      <c r="D18" s="2">
        <f t="shared" si="0"/>
        <v>40</v>
      </c>
      <c r="E18" s="6">
        <f t="shared" si="2"/>
        <v>371</v>
      </c>
      <c r="F18" s="10" t="str">
        <f t="shared" si="1"/>
        <v/>
      </c>
      <c r="L18" s="7">
        <v>44833</v>
      </c>
      <c r="M18" s="6">
        <v>69</v>
      </c>
    </row>
    <row r="19" spans="2:13" ht="20.100000000000001" customHeight="1" x14ac:dyDescent="0.25">
      <c r="B19" s="7">
        <v>44834</v>
      </c>
      <c r="C19" s="6">
        <v>70</v>
      </c>
      <c r="D19" s="2">
        <f t="shared" si="0"/>
        <v>40</v>
      </c>
      <c r="E19" s="6">
        <f t="shared" si="2"/>
        <v>371</v>
      </c>
      <c r="F19" s="11">
        <f t="shared" si="1"/>
        <v>61.833333333333336</v>
      </c>
      <c r="L19" s="7">
        <v>44834</v>
      </c>
      <c r="M19" s="6">
        <v>70</v>
      </c>
    </row>
  </sheetData>
  <mergeCells count="2">
    <mergeCell ref="B2:F2"/>
    <mergeCell ref="L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1</vt:lpstr>
      <vt:lpstr>SUM</vt:lpstr>
      <vt:lpstr>AVERAGE</vt:lpstr>
      <vt:lpstr>Dataset 2</vt:lpstr>
      <vt:lpstr>AVERAGEIFS</vt:lpstr>
      <vt:lpstr>SUMIF and COUNTIF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Hassan</dc:creator>
  <cp:lastModifiedBy>Zahid Hassan</cp:lastModifiedBy>
  <dcterms:created xsi:type="dcterms:W3CDTF">2022-09-27T09:37:28Z</dcterms:created>
  <dcterms:modified xsi:type="dcterms:W3CDTF">2022-09-27T11:38:45Z</dcterms:modified>
</cp:coreProperties>
</file>