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6\debtors ageing report in excel format\"/>
    </mc:Choice>
  </mc:AlternateContent>
  <xr:revisionPtr revIDLastSave="0" documentId="13_ncr:1_{A8EC9CAA-01F8-4A58-BA31-3813DECB91B2}" xr6:coauthVersionLast="47" xr6:coauthVersionMax="47" xr10:uidLastSave="{00000000-0000-0000-0000-000000000000}"/>
  <bookViews>
    <workbookView xWindow="-120" yWindow="-120" windowWidth="29040" windowHeight="15840" xr2:uid="{5F4E2A20-D99A-479F-AE41-D6A8DB990EA4}"/>
  </bookViews>
  <sheets>
    <sheet name="Debtors Ageing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" i="1" l="1"/>
  <c r="L5" i="1" s="1"/>
  <c r="L7" i="1"/>
  <c r="K8" i="1"/>
  <c r="L8" i="1" s="1"/>
  <c r="K9" i="1"/>
  <c r="L9" i="1" s="1"/>
  <c r="K6" i="1"/>
  <c r="L6" i="1" s="1"/>
  <c r="J6" i="1"/>
  <c r="J7" i="1"/>
  <c r="J8" i="1"/>
  <c r="J9" i="1"/>
  <c r="J5" i="1"/>
  <c r="I6" i="1"/>
  <c r="I7" i="1"/>
  <c r="I8" i="1"/>
  <c r="I9" i="1"/>
  <c r="I5" i="1"/>
</calcChain>
</file>

<file path=xl/sharedStrings.xml><?xml version="1.0" encoding="utf-8"?>
<sst xmlns="http://schemas.openxmlformats.org/spreadsheetml/2006/main" count="22" uniqueCount="22">
  <si>
    <t>Wilham</t>
  </si>
  <si>
    <t>Simon</t>
  </si>
  <si>
    <t>Frank</t>
  </si>
  <si>
    <t>Nathan</t>
  </si>
  <si>
    <t>Jaxson</t>
  </si>
  <si>
    <t>Invoice
ID</t>
  </si>
  <si>
    <t>Customer
Name</t>
  </si>
  <si>
    <t>Invoice
Date</t>
  </si>
  <si>
    <t>Invoice
Amount</t>
  </si>
  <si>
    <t>Payment
Terms</t>
  </si>
  <si>
    <t>Amount Received</t>
  </si>
  <si>
    <t>CR101</t>
  </si>
  <si>
    <t>CR102</t>
  </si>
  <si>
    <t>CR103</t>
  </si>
  <si>
    <t>CR104</t>
  </si>
  <si>
    <t>CR105</t>
  </si>
  <si>
    <t>Creating Debtors Ageing Report</t>
  </si>
  <si>
    <t>Date
Received</t>
  </si>
  <si>
    <t>Due
Date</t>
  </si>
  <si>
    <t>Amount
Outstanding</t>
  </si>
  <si>
    <t>Days Past
Due Date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</si>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</sst>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0E60-924C-463B-9B56-F91BAF6A73D8}">
  <dimension ref="B2:L17"/>
  <sheetViews>
    <sheetView showGridLines="0" tabSelected="1" workbookViewId="0">
      <selection activeCell="L6" sqref="L6"/>
    </sheetView>
  </sheetViews>
  <sheetFormatPr defaultRowHeight="20.100000000000001" customHeight="1" x14ac:dyDescent="0.25"/>
  <cols>
    <col min="1" max="1" width="4" style="1" customWidth="1"/>
    <col min="2" max="2" width="10.28515625" style="1" bestFit="1" customWidth="1"/>
    <col min="3" max="3" width="8" style="1" bestFit="1" customWidth="1"/>
    <col min="4" max="4" width="9.42578125" style="1" bestFit="1" customWidth="1"/>
    <col min="5" max="5" width="10" style="1" bestFit="1" customWidth="1"/>
    <col min="6" max="6" width="9.5703125" style="1" customWidth="1"/>
    <col min="7" max="8" width="9.7109375" style="1" bestFit="1" customWidth="1"/>
    <col min="9" max="9" width="9.42578125" style="1" bestFit="1" customWidth="1"/>
    <col min="10" max="10" width="13.28515625" style="1" bestFit="1" customWidth="1"/>
    <col min="11" max="11" width="10.28515625" style="1" bestFit="1" customWidth="1"/>
    <col min="12" max="12" width="16.85546875" style="1" bestFit="1" customWidth="1"/>
    <col min="13" max="13" width="18" style="1" customWidth="1"/>
    <col min="14" max="16384" width="9.140625" style="1"/>
  </cols>
  <sheetData>
    <row r="2" spans="2:12" ht="20.100000000000001" customHeight="1" thickBot="1" x14ac:dyDescent="0.3">
      <c r="B2" s="10" t="s">
        <v>16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2:12" ht="20.100000000000001" customHeight="1" thickTop="1" x14ac:dyDescent="0.25">
      <c r="G3"/>
      <c r="H3"/>
      <c r="I3"/>
    </row>
    <row r="4" spans="2:12" ht="47.25" x14ac:dyDescent="0.25">
      <c r="B4" s="3" t="s">
        <v>6</v>
      </c>
      <c r="C4" s="8" t="s">
        <v>5</v>
      </c>
      <c r="D4" s="4" t="s">
        <v>7</v>
      </c>
      <c r="E4" s="3" t="s">
        <v>8</v>
      </c>
      <c r="F4" s="8" t="s">
        <v>9</v>
      </c>
      <c r="G4" s="4" t="s">
        <v>10</v>
      </c>
      <c r="H4" s="3" t="s">
        <v>17</v>
      </c>
      <c r="I4" s="8" t="s">
        <v>18</v>
      </c>
      <c r="J4" s="4" t="s">
        <v>19</v>
      </c>
      <c r="K4" s="3" t="s">
        <v>20</v>
      </c>
      <c r="L4" s="8" t="s">
        <v>21</v>
      </c>
    </row>
    <row r="5" spans="2:12" ht="20.100000000000001" customHeight="1" x14ac:dyDescent="0.25">
      <c r="B5" s="2" t="s">
        <v>0</v>
      </c>
      <c r="C5" s="5" t="s">
        <v>11</v>
      </c>
      <c r="D5" s="6">
        <v>44562</v>
      </c>
      <c r="E5" s="7">
        <v>75000</v>
      </c>
      <c r="F5" s="5">
        <v>90</v>
      </c>
      <c r="G5" s="7">
        <v>50000</v>
      </c>
      <c r="H5" s="6">
        <v>44591</v>
      </c>
      <c r="I5" s="6">
        <f>D5+F5</f>
        <v>44652</v>
      </c>
      <c r="J5" s="7">
        <f>E5-G5</f>
        <v>25000</v>
      </c>
      <c r="K5" s="9">
        <f ca="1">TODAY()-I5</f>
        <v>122</v>
      </c>
      <c r="L5" s="2" t="str">
        <f ca="1">IF(K5="","",IF(K5&lt;90,"Contact Customer","Issue Warning"))</f>
        <v>Issue Warning</v>
      </c>
    </row>
    <row r="6" spans="2:12" ht="20.100000000000001" customHeight="1" x14ac:dyDescent="0.25">
      <c r="B6" s="2" t="s">
        <v>1</v>
      </c>
      <c r="C6" s="5" t="s">
        <v>12</v>
      </c>
      <c r="D6" s="6">
        <v>44568</v>
      </c>
      <c r="E6" s="7">
        <v>68000</v>
      </c>
      <c r="F6" s="5">
        <v>30</v>
      </c>
      <c r="G6" s="7">
        <v>35000</v>
      </c>
      <c r="H6" s="6">
        <v>44597</v>
      </c>
      <c r="I6" s="6">
        <f t="shared" ref="I6:I9" si="0">D6+F6</f>
        <v>44598</v>
      </c>
      <c r="J6" s="7">
        <f t="shared" ref="J6:J9" si="1">E6-G6</f>
        <v>33000</v>
      </c>
      <c r="K6" s="9">
        <f t="shared" ref="K6:K9" ca="1" si="2">TODAY()-I6</f>
        <v>176</v>
      </c>
      <c r="L6" s="2" t="str">
        <f t="shared" ref="L6:L9" ca="1" si="3">IF(K6="","",IF(K6&lt;90,"Contact Customer","Issue Warning"))</f>
        <v>Issue Warning</v>
      </c>
    </row>
    <row r="7" spans="2:12" ht="20.100000000000001" customHeight="1" x14ac:dyDescent="0.25">
      <c r="B7" s="2" t="s">
        <v>2</v>
      </c>
      <c r="C7" s="5" t="s">
        <v>13</v>
      </c>
      <c r="D7" s="6">
        <v>44575</v>
      </c>
      <c r="E7" s="7">
        <v>55650</v>
      </c>
      <c r="F7" s="5">
        <v>60</v>
      </c>
      <c r="G7" s="7">
        <v>55650</v>
      </c>
      <c r="H7" s="6">
        <v>44623</v>
      </c>
      <c r="I7" s="6">
        <f t="shared" si="0"/>
        <v>44635</v>
      </c>
      <c r="J7" s="7">
        <f t="shared" si="1"/>
        <v>0</v>
      </c>
      <c r="K7" s="9"/>
      <c r="L7" s="2" t="str">
        <f t="shared" si="3"/>
        <v/>
      </c>
    </row>
    <row r="8" spans="2:12" ht="20.100000000000001" customHeight="1" x14ac:dyDescent="0.25">
      <c r="B8" s="2" t="s">
        <v>3</v>
      </c>
      <c r="C8" s="5" t="s">
        <v>14</v>
      </c>
      <c r="D8" s="6">
        <v>44580</v>
      </c>
      <c r="E8" s="7">
        <v>110000</v>
      </c>
      <c r="F8" s="5">
        <v>150</v>
      </c>
      <c r="G8" s="7">
        <v>50000</v>
      </c>
      <c r="H8" s="6">
        <v>44630</v>
      </c>
      <c r="I8" s="6">
        <f t="shared" si="0"/>
        <v>44730</v>
      </c>
      <c r="J8" s="7">
        <f t="shared" si="1"/>
        <v>60000</v>
      </c>
      <c r="K8" s="9">
        <f ca="1">TODAY()-I8</f>
        <v>44</v>
      </c>
      <c r="L8" s="2" t="str">
        <f t="shared" ca="1" si="3"/>
        <v>Contact Customer</v>
      </c>
    </row>
    <row r="9" spans="2:12" ht="20.100000000000001" customHeight="1" x14ac:dyDescent="0.25">
      <c r="B9" s="2" t="s">
        <v>4</v>
      </c>
      <c r="C9" s="5" t="s">
        <v>15</v>
      </c>
      <c r="D9" s="6">
        <v>44586</v>
      </c>
      <c r="E9" s="7">
        <v>95000</v>
      </c>
      <c r="F9" s="5">
        <v>120</v>
      </c>
      <c r="G9" s="7">
        <v>20000</v>
      </c>
      <c r="H9" s="6">
        <v>44620</v>
      </c>
      <c r="I9" s="6">
        <f t="shared" si="0"/>
        <v>44706</v>
      </c>
      <c r="J9" s="7">
        <f t="shared" si="1"/>
        <v>75000</v>
      </c>
      <c r="K9" s="9">
        <f t="shared" ca="1" si="2"/>
        <v>68</v>
      </c>
      <c r="L9" s="2" t="str">
        <f t="shared" ca="1" si="3"/>
        <v>Contact Customer</v>
      </c>
    </row>
    <row r="10" spans="2:12" ht="111.75" customHeight="1" x14ac:dyDescent="0.25">
      <c r="B10"/>
      <c r="C10"/>
      <c r="D10"/>
      <c r="E10"/>
      <c r="F10"/>
      <c r="G10"/>
      <c r="H10"/>
      <c r="I10"/>
    </row>
    <row r="17" spans="5:5" ht="20.100000000000001" customHeight="1" x14ac:dyDescent="0.25">
      <c r="E17"/>
    </row>
  </sheetData>
  <mergeCells count="1">
    <mergeCell ref="B2:L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Debtors Ageing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2022-06-06T04:08:07Z</dcterms:created>
  <dcterms:modified xsi:type="dcterms:W3CDTF">2022-08-01T09:22:19Z</dcterms:modified>
</cp:coreProperties>
</file>