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Eshrak\Desktop\55. Article - 55 - 29-8-22\"/>
    </mc:Choice>
  </mc:AlternateContent>
  <xr:revisionPtr revIDLastSave="0" documentId="13_ncr:1_{12C295A6-719F-4251-8536-4C767D50670A}" xr6:coauthVersionLast="47" xr6:coauthVersionMax="47" xr10:uidLastSave="{00000000-0000-0000-0000-000000000000}"/>
  <bookViews>
    <workbookView xWindow="-110" yWindow="-110" windowWidth="19420" windowHeight="10560" tabRatio="699" xr2:uid="{00000000-000D-0000-FFFF-FFFF00000000}"/>
  </bookViews>
  <sheets>
    <sheet name="Dataset-1" sheetId="8" r:id="rId1"/>
    <sheet name="AND Function" sheetId="1" r:id="rId2"/>
    <sheet name="IF and AND Functions" sheetId="4" r:id="rId3"/>
    <sheet name="Conditional Formatting" sheetId="6" r:id="rId4"/>
    <sheet name="Dataset-2" sheetId="9" r:id="rId5"/>
    <sheet name="AND, MIN, MAX Functions" sheetId="2" r:id="rId6"/>
    <sheet name="COUNTIFS Function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irWeFYB+s42lEkOVXsVJXvTvumgA=="/>
    </ext>
  </extLst>
</workbook>
</file>

<file path=xl/calcChain.xml><?xml version="1.0" encoding="utf-8"?>
<calcChain xmlns="http://schemas.openxmlformats.org/spreadsheetml/2006/main">
  <c r="F6" i="7" l="1"/>
  <c r="E6" i="2"/>
  <c r="E5" i="2"/>
  <c r="D6" i="6"/>
  <c r="D7" i="6"/>
  <c r="D8" i="6"/>
  <c r="D9" i="6"/>
  <c r="D10" i="6"/>
  <c r="D11" i="6"/>
  <c r="D12" i="6"/>
  <c r="D13" i="6"/>
  <c r="D5" i="6"/>
  <c r="E7" i="2"/>
  <c r="E8" i="2"/>
  <c r="E9" i="2"/>
  <c r="E10" i="2"/>
  <c r="E11" i="2"/>
  <c r="E12" i="2"/>
  <c r="E13" i="2"/>
  <c r="D6" i="4"/>
  <c r="D7" i="4"/>
  <c r="D8" i="4"/>
  <c r="D9" i="4"/>
  <c r="D10" i="4"/>
  <c r="D11" i="4"/>
  <c r="D12" i="4"/>
  <c r="D13" i="4"/>
  <c r="D5" i="4"/>
  <c r="D6" i="1"/>
  <c r="D7" i="1"/>
  <c r="D8" i="1"/>
  <c r="D9" i="1"/>
  <c r="D10" i="1"/>
  <c r="D11" i="1"/>
  <c r="D12" i="1"/>
  <c r="D13" i="1"/>
  <c r="D5" i="1"/>
</calcChain>
</file>

<file path=xl/sharedStrings.xml><?xml version="1.0" encoding="utf-8"?>
<sst xmlns="http://schemas.openxmlformats.org/spreadsheetml/2006/main" count="146" uniqueCount="27">
  <si>
    <t>Name</t>
  </si>
  <si>
    <t>Age</t>
  </si>
  <si>
    <t>Adam</t>
  </si>
  <si>
    <t>Anna</t>
  </si>
  <si>
    <t>Harry</t>
  </si>
  <si>
    <t>Smith</t>
  </si>
  <si>
    <t>Julie</t>
  </si>
  <si>
    <t>Sara</t>
  </si>
  <si>
    <t>Timothy</t>
  </si>
  <si>
    <t>William</t>
  </si>
  <si>
    <t>Laura</t>
  </si>
  <si>
    <t>Between 25 and 30?</t>
  </si>
  <si>
    <t>Upper Limit</t>
  </si>
  <si>
    <t>Lower Limit</t>
  </si>
  <si>
    <t>Using AND Function</t>
  </si>
  <si>
    <t>Using IF and AND Functions</t>
  </si>
  <si>
    <t>Start Value</t>
  </si>
  <si>
    <t>End Value</t>
  </si>
  <si>
    <t>Number</t>
  </si>
  <si>
    <t>Number In Between?</t>
  </si>
  <si>
    <t>Using AND, MIN, MAX Functions</t>
  </si>
  <si>
    <t>Count</t>
  </si>
  <si>
    <t>Using COUNTIFS Function</t>
  </si>
  <si>
    <t>Employee Age List</t>
  </si>
  <si>
    <t>Numbers List</t>
  </si>
  <si>
    <t>Applying Conditional Formatting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</si>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</sst>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D216-0A67-474B-A2CA-F4E19C06CFA6}">
  <dimension ref="A1:V999"/>
  <sheetViews>
    <sheetView showGridLines="0" tabSelected="1" zoomScale="110" zoomScaleNormal="110" workbookViewId="0">
      <selection activeCell="B4" sqref="B4"/>
    </sheetView>
  </sheetViews>
  <sheetFormatPr defaultColWidth="14.453125" defaultRowHeight="20.149999999999999" customHeight="1" x14ac:dyDescent="0.35"/>
  <cols>
    <col min="1" max="1" width="2.6328125" customWidth="1"/>
    <col min="2" max="2" width="14.453125" customWidth="1"/>
    <col min="3" max="3" width="12.453125" customWidth="1"/>
    <col min="4" max="4" width="2.6328125" customWidth="1"/>
    <col min="5" max="22" width="8.7265625" customWidth="1"/>
  </cols>
  <sheetData>
    <row r="1" spans="1:22" ht="20.149999999999999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149999999999999" customHeight="1" thickBot="1" x14ac:dyDescent="0.4">
      <c r="A2" s="1"/>
      <c r="B2" s="11" t="s">
        <v>23</v>
      </c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149999999999999" customHeight="1" thickTop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" customHeight="1" x14ac:dyDescent="0.35">
      <c r="A4" s="1"/>
      <c r="B4" s="4" t="s">
        <v>0</v>
      </c>
      <c r="C4" s="5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" customHeight="1" x14ac:dyDescent="0.35">
      <c r="A5" s="1"/>
      <c r="B5" s="2" t="s">
        <v>7</v>
      </c>
      <c r="C5" s="3">
        <v>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0" customHeight="1" x14ac:dyDescent="0.35">
      <c r="A6" s="1"/>
      <c r="B6" s="2" t="s">
        <v>2</v>
      </c>
      <c r="C6" s="3">
        <v>32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0" customHeight="1" x14ac:dyDescent="0.35">
      <c r="A7" s="1"/>
      <c r="B7" s="2" t="s">
        <v>3</v>
      </c>
      <c r="C7" s="3">
        <v>31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0" customHeight="1" x14ac:dyDescent="0.35">
      <c r="A8" s="1"/>
      <c r="B8" s="2" t="s">
        <v>4</v>
      </c>
      <c r="C8" s="3">
        <v>27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" customHeight="1" x14ac:dyDescent="0.35">
      <c r="A9" s="1"/>
      <c r="B9" s="2" t="s">
        <v>8</v>
      </c>
      <c r="C9" s="3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" customHeight="1" x14ac:dyDescent="0.35">
      <c r="A10" s="1"/>
      <c r="B10" s="2" t="s">
        <v>9</v>
      </c>
      <c r="C10" s="3">
        <v>38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0" customHeight="1" x14ac:dyDescent="0.35">
      <c r="A11" s="1"/>
      <c r="B11" s="2" t="s">
        <v>5</v>
      </c>
      <c r="C11" s="3">
        <v>41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0" customHeight="1" x14ac:dyDescent="0.35">
      <c r="A12" s="1"/>
      <c r="B12" s="2" t="s">
        <v>6</v>
      </c>
      <c r="C12" s="3">
        <v>29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0" customHeight="1" x14ac:dyDescent="0.35">
      <c r="A13" s="1"/>
      <c r="B13" s="2" t="s">
        <v>10</v>
      </c>
      <c r="C13" s="3">
        <v>26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14999999999999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0.149999999999999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49999999999999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149999999999999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0.149999999999999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0.149999999999999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0.149999999999999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49999999999999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0.149999999999999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149999999999999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149999999999999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149999999999999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149999999999999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149999999999999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149999999999999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149999999999999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0.149999999999999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149999999999999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149999999999999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149999999999999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49999999999999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149999999999999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149999999999999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149999999999999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149999999999999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49999999999999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49999999999999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49999999999999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49999999999999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0.149999999999999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0.149999999999999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0.149999999999999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0.149999999999999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0.149999999999999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0.149999999999999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0.149999999999999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149999999999999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0.149999999999999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49999999999999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0.149999999999999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0.149999999999999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0.149999999999999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0.149999999999999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49999999999999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49999999999999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49999999999999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49999999999999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49999999999999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49999999999999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49999999999999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49999999999999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49999999999999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49999999999999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49999999999999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49999999999999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0.149999999999999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0.149999999999999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0.149999999999999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0.149999999999999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0.149999999999999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0.149999999999999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0.149999999999999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0.149999999999999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0.149999999999999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0.149999999999999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0.149999999999999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0.149999999999999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0.149999999999999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0.149999999999999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0.149999999999999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0.149999999999999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0.149999999999999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0.149999999999999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0.149999999999999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0.149999999999999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0.149999999999999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0.149999999999999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0.149999999999999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0.149999999999999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0.149999999999999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0.149999999999999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0.149999999999999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0.149999999999999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0.149999999999999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0.149999999999999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0.149999999999999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0.149999999999999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0.149999999999999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0.149999999999999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0.149999999999999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0.149999999999999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0.149999999999999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0.149999999999999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0.149999999999999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0.149999999999999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0.149999999999999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0.149999999999999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0.149999999999999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0.149999999999999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0.149999999999999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0.149999999999999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0.149999999999999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0.149999999999999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0.149999999999999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0.149999999999999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0.149999999999999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0.149999999999999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0.149999999999999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0.149999999999999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0.149999999999999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0.149999999999999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0.149999999999999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0.149999999999999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0.149999999999999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0.149999999999999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0.149999999999999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0.149999999999999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0.149999999999999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0.149999999999999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0.149999999999999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0.149999999999999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0.149999999999999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0.149999999999999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0.149999999999999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0.149999999999999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0.149999999999999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0.149999999999999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0.149999999999999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0.149999999999999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0.149999999999999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0.149999999999999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0.149999999999999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0.149999999999999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0.149999999999999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0.149999999999999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0.149999999999999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0.149999999999999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0.149999999999999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0.149999999999999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0.149999999999999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0.149999999999999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0.149999999999999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0.149999999999999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0.149999999999999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0.149999999999999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0.149999999999999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0.149999999999999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0.149999999999999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0.149999999999999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0.149999999999999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0.149999999999999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0.149999999999999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0.149999999999999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0.149999999999999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0.149999999999999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0.149999999999999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0.149999999999999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0.149999999999999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0.149999999999999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0.149999999999999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0.149999999999999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0.149999999999999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0.149999999999999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0.149999999999999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0.149999999999999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0.149999999999999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0.149999999999999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0.149999999999999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0.149999999999999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0.149999999999999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0.149999999999999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0.149999999999999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0.149999999999999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0.149999999999999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0.149999999999999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0.149999999999999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0.149999999999999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0.149999999999999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0.149999999999999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0.149999999999999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0.149999999999999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0.149999999999999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0.149999999999999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0.149999999999999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0.149999999999999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0.149999999999999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0.149999999999999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0.149999999999999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0.149999999999999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0.149999999999999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0.149999999999999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0.149999999999999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0.149999999999999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0.149999999999999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0.149999999999999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0.149999999999999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0.149999999999999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0.149999999999999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0.149999999999999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0.149999999999999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0.149999999999999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0.149999999999999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0.149999999999999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0.149999999999999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0.149999999999999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0.149999999999999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0.149999999999999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0.149999999999999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0.149999999999999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0.149999999999999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0.149999999999999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0.149999999999999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0.149999999999999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0.149999999999999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0.149999999999999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0.149999999999999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0.149999999999999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0.149999999999999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0.149999999999999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0.149999999999999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0.149999999999999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0.149999999999999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0.149999999999999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0.149999999999999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0.149999999999999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0.149999999999999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0.149999999999999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0.149999999999999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0.149999999999999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0.149999999999999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0.149999999999999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0.149999999999999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0.149999999999999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0.149999999999999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0.149999999999999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0.149999999999999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0.149999999999999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0.149999999999999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0.149999999999999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0.149999999999999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0.149999999999999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0.149999999999999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0.149999999999999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0.149999999999999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0.149999999999999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0.149999999999999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0.149999999999999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0.149999999999999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0.149999999999999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0.149999999999999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0.149999999999999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0.149999999999999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0.149999999999999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0.149999999999999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0.149999999999999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0.149999999999999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0.149999999999999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0.149999999999999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0.149999999999999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0.149999999999999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0.149999999999999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0.149999999999999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0.149999999999999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0.149999999999999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0.149999999999999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0.149999999999999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0.149999999999999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0.149999999999999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0.149999999999999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20.149999999999999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20.149999999999999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20.149999999999999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20.149999999999999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20.149999999999999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20.149999999999999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20.149999999999999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20.149999999999999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20.149999999999999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0.149999999999999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20.149999999999999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0.149999999999999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20.149999999999999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20.149999999999999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20.149999999999999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20.149999999999999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20.149999999999999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20.149999999999999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20.149999999999999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20.149999999999999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20.149999999999999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20.149999999999999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0.149999999999999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20.149999999999999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20.149999999999999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20.149999999999999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0.149999999999999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0.149999999999999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20.149999999999999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20.149999999999999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20.149999999999999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20.149999999999999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20.149999999999999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20.149999999999999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20.149999999999999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20.149999999999999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20.149999999999999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20.149999999999999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20.149999999999999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20.149999999999999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20.149999999999999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20.149999999999999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20.149999999999999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20.149999999999999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20.149999999999999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20.149999999999999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20.149999999999999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20.149999999999999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20.149999999999999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20.149999999999999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20.149999999999999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20.149999999999999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20.149999999999999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20.149999999999999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20.149999999999999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20.149999999999999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20.149999999999999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20.149999999999999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20.149999999999999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20.149999999999999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20.149999999999999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20.149999999999999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20.149999999999999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20.149999999999999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20.149999999999999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20.149999999999999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20.149999999999999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20.149999999999999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20.149999999999999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20.149999999999999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20.149999999999999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20.149999999999999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20.149999999999999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20.149999999999999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20.149999999999999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20.149999999999999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20.149999999999999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20.149999999999999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20.149999999999999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20.149999999999999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20.149999999999999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20.149999999999999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20.149999999999999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20.149999999999999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20.149999999999999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20.149999999999999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20.149999999999999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20.149999999999999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20.149999999999999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20.149999999999999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20.149999999999999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20.149999999999999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20.149999999999999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20.149999999999999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20.149999999999999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20.149999999999999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20.149999999999999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20.149999999999999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20.149999999999999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20.149999999999999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20.149999999999999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20.149999999999999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20.149999999999999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20.149999999999999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20.149999999999999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20.149999999999999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20.149999999999999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20.149999999999999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20.149999999999999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20.149999999999999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20.149999999999999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20.149999999999999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20.149999999999999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20.149999999999999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20.149999999999999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20.149999999999999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20.149999999999999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20.149999999999999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20.149999999999999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20.149999999999999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20.149999999999999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20.149999999999999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20.149999999999999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20.149999999999999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20.149999999999999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20.149999999999999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20.149999999999999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20.149999999999999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20.149999999999999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20.149999999999999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20.149999999999999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20.149999999999999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20.149999999999999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20.149999999999999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20.149999999999999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20.149999999999999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20.149999999999999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20.149999999999999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20.149999999999999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20.149999999999999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20.149999999999999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20.149999999999999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20.149999999999999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20.149999999999999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20.149999999999999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20.149999999999999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20.149999999999999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20.149999999999999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20.149999999999999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20.149999999999999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20.149999999999999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20.149999999999999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20.149999999999999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20.149999999999999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20.149999999999999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20.149999999999999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20.149999999999999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20.149999999999999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20.149999999999999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20.149999999999999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20.149999999999999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20.149999999999999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20.149999999999999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20.149999999999999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20.149999999999999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20.149999999999999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20.149999999999999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20.149999999999999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20.149999999999999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20.149999999999999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20.149999999999999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20.149999999999999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20.149999999999999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20.149999999999999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20.149999999999999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20.149999999999999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20.149999999999999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20.149999999999999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20.149999999999999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20.149999999999999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20.149999999999999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20.149999999999999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20.149999999999999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20.149999999999999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20.149999999999999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20.149999999999999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20.149999999999999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20.149999999999999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20.149999999999999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20.149999999999999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20.149999999999999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20.149999999999999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20.149999999999999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20.149999999999999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20.149999999999999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20.149999999999999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20.149999999999999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20.149999999999999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20.149999999999999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20.149999999999999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20.149999999999999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20.149999999999999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20.149999999999999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20.149999999999999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20.149999999999999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20.149999999999999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20.149999999999999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20.149999999999999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20.149999999999999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20.149999999999999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20.149999999999999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20.149999999999999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20.149999999999999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20.149999999999999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20.149999999999999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20.149999999999999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20.149999999999999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20.149999999999999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20.149999999999999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20.149999999999999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20.149999999999999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20.149999999999999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20.149999999999999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20.149999999999999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20.149999999999999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20.149999999999999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20.149999999999999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20.149999999999999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20.149999999999999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20.149999999999999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20.149999999999999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20.149999999999999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20.149999999999999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20.149999999999999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20.149999999999999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20.149999999999999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20.149999999999999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20.149999999999999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20.149999999999999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20.149999999999999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20.149999999999999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20.149999999999999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20.149999999999999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20.149999999999999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20.149999999999999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20.149999999999999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20.149999999999999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20.149999999999999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20.149999999999999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20.149999999999999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20.149999999999999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20.149999999999999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20.149999999999999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20.149999999999999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20.149999999999999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20.149999999999999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20.149999999999999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20.149999999999999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20.149999999999999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20.149999999999999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20.149999999999999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20.149999999999999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20.149999999999999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20.149999999999999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20.149999999999999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20.149999999999999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20.149999999999999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20.149999999999999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20.149999999999999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20.149999999999999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20.149999999999999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20.149999999999999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20.149999999999999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20.149999999999999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20.149999999999999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20.149999999999999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20.149999999999999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20.149999999999999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20.149999999999999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20.149999999999999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20.149999999999999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20.149999999999999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20.149999999999999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20.149999999999999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20.149999999999999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20.149999999999999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20.149999999999999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20.149999999999999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20.149999999999999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20.149999999999999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20.149999999999999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20.149999999999999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20.149999999999999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20.149999999999999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20.149999999999999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20.149999999999999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20.149999999999999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20.149999999999999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20.149999999999999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20.149999999999999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20.149999999999999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20.149999999999999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20.149999999999999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20.149999999999999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20.149999999999999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20.149999999999999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20.149999999999999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20.149999999999999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20.149999999999999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20.149999999999999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20.149999999999999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20.149999999999999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20.149999999999999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20.149999999999999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20.149999999999999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20.149999999999999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20.149999999999999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20.149999999999999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20.149999999999999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20.149999999999999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20.149999999999999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20.149999999999999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20.149999999999999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20.149999999999999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20.149999999999999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20.149999999999999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20.149999999999999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20.149999999999999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20.149999999999999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20.149999999999999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20.149999999999999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20.149999999999999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20.149999999999999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20.149999999999999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20.149999999999999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20.149999999999999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20.149999999999999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20.149999999999999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20.149999999999999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20.149999999999999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20.149999999999999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20.149999999999999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20.149999999999999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20.149999999999999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20.149999999999999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20.149999999999999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20.149999999999999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20.149999999999999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20.149999999999999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20.149999999999999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20.149999999999999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20.149999999999999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20.149999999999999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20.149999999999999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20.149999999999999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20.149999999999999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20.149999999999999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20.149999999999999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20.149999999999999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20.149999999999999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20.149999999999999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20.149999999999999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20.149999999999999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20.149999999999999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20.149999999999999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20.149999999999999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20.149999999999999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20.149999999999999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20.149999999999999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20.149999999999999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20.149999999999999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20.149999999999999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20.149999999999999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20.149999999999999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20.149999999999999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20.149999999999999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20.149999999999999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20.149999999999999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20.149999999999999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20.149999999999999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20.149999999999999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20.149999999999999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20.149999999999999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20.149999999999999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20.149999999999999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20.149999999999999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20.149999999999999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20.149999999999999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20.149999999999999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20.149999999999999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20.149999999999999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20.149999999999999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20.149999999999999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20.149999999999999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20.149999999999999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20.149999999999999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20.149999999999999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20.149999999999999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20.149999999999999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20.149999999999999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20.149999999999999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20.149999999999999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20.149999999999999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20.149999999999999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20.149999999999999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20.149999999999999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20.149999999999999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20.149999999999999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20.149999999999999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20.149999999999999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20.149999999999999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20.149999999999999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20.149999999999999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20.149999999999999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20.149999999999999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20.149999999999999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20.149999999999999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20.149999999999999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20.149999999999999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20.149999999999999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20.149999999999999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20.149999999999999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20.149999999999999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20.149999999999999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20.149999999999999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20.149999999999999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20.149999999999999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20.149999999999999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20.149999999999999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20.149999999999999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20.149999999999999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20.149999999999999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20.149999999999999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20.149999999999999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20.149999999999999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20.149999999999999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20.149999999999999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20.149999999999999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20.149999999999999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20.149999999999999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20.149999999999999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20.149999999999999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20.149999999999999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20.149999999999999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20.149999999999999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20.149999999999999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20.149999999999999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20.149999999999999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20.149999999999999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20.149999999999999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20.149999999999999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20.149999999999999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20.149999999999999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20.149999999999999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20.149999999999999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20.149999999999999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20.149999999999999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20.149999999999999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20.149999999999999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20.149999999999999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20.149999999999999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20.149999999999999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20.149999999999999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20.149999999999999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20.149999999999999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20.149999999999999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20.149999999999999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20.149999999999999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20.149999999999999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20.149999999999999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20.149999999999999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20.149999999999999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20.149999999999999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20.149999999999999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20.149999999999999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20.149999999999999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20.149999999999999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20.149999999999999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20.149999999999999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20.149999999999999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20.149999999999999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20.149999999999999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20.149999999999999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20.149999999999999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20.149999999999999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20.149999999999999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20.149999999999999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20.149999999999999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20.149999999999999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20.149999999999999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20.149999999999999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20.149999999999999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20.149999999999999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20.149999999999999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20.149999999999999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20.149999999999999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20.149999999999999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20.149999999999999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20.149999999999999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20.149999999999999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20.149999999999999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20.149999999999999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20.149999999999999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20.149999999999999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20.149999999999999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20.149999999999999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20.149999999999999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20.149999999999999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20.149999999999999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20.149999999999999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20.149999999999999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20.149999999999999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20.149999999999999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20.149999999999999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20.149999999999999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20.149999999999999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20.149999999999999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20.149999999999999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20.149999999999999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20.149999999999999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20.149999999999999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20.149999999999999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20.149999999999999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20.149999999999999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20.149999999999999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20.149999999999999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20.149999999999999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20.149999999999999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20.149999999999999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20.149999999999999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20.149999999999999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20.149999999999999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20.149999999999999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20.149999999999999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20.149999999999999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20.149999999999999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20.149999999999999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20.149999999999999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20.149999999999999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20.149999999999999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20.149999999999999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20.149999999999999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20.149999999999999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20.149999999999999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20.149999999999999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20.149999999999999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20.149999999999999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20.149999999999999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20.149999999999999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20.149999999999999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20.149999999999999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20.149999999999999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20.149999999999999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20.149999999999999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20.149999999999999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20.149999999999999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20.149999999999999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20.149999999999999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20.149999999999999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20.149999999999999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20.149999999999999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20.149999999999999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20.149999999999999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20.149999999999999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20.149999999999999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20.149999999999999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20.149999999999999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20.149999999999999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20.149999999999999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20.149999999999999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20.149999999999999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20.149999999999999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20.149999999999999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20.149999999999999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20.149999999999999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20.149999999999999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20.149999999999999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20.149999999999999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20.149999999999999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20.149999999999999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20.149999999999999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20.149999999999999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20.149999999999999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20.149999999999999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20.149999999999999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20.149999999999999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20.149999999999999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20.149999999999999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20.149999999999999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20.149999999999999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20.149999999999999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20.149999999999999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20.149999999999999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20.149999999999999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20.149999999999999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20.149999999999999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20.149999999999999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20.149999999999999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20.149999999999999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20.149999999999999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20.149999999999999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20.149999999999999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20.149999999999999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20.149999999999999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20.149999999999999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20.149999999999999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20.149999999999999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20.149999999999999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20.149999999999999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20.149999999999999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20.149999999999999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20.149999999999999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20.149999999999999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20.149999999999999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20.149999999999999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20.149999999999999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20.149999999999999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20.149999999999999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20.149999999999999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20.149999999999999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20.149999999999999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20.149999999999999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20.149999999999999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20.149999999999999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20.149999999999999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20.149999999999999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20.149999999999999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20.149999999999999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20.149999999999999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20.149999999999999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20.149999999999999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20.149999999999999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20.149999999999999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20.149999999999999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20.149999999999999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20.149999999999999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20.149999999999999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20.149999999999999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20.149999999999999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20.149999999999999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20.149999999999999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20.149999999999999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20.149999999999999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20.149999999999999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20.149999999999999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20.149999999999999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20.149999999999999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20.149999999999999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20.149999999999999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20.149999999999999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20.149999999999999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20.149999999999999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20.149999999999999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20.149999999999999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20.149999999999999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20.149999999999999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20.149999999999999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20.149999999999999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20.149999999999999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20.149999999999999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20.149999999999999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20.149999999999999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20.149999999999999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20.149999999999999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20.149999999999999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20.149999999999999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20.149999999999999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20.149999999999999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20.149999999999999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20.149999999999999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20.149999999999999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20.149999999999999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20.149999999999999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20.149999999999999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20.149999999999999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20.149999999999999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20.149999999999999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20.149999999999999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20.149999999999999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20.149999999999999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20.149999999999999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20.149999999999999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20.149999999999999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20.149999999999999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20.149999999999999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20.149999999999999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20.149999999999999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20.149999999999999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20.149999999999999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20.149999999999999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20.149999999999999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20.149999999999999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20.149999999999999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20.149999999999999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20.149999999999999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20.149999999999999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20.149999999999999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20.149999999999999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20.149999999999999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20.149999999999999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20.149999999999999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20.149999999999999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20.149999999999999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20.149999999999999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20.149999999999999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20.149999999999999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20.149999999999999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20.149999999999999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20.149999999999999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20.149999999999999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20.149999999999999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20.149999999999999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20.149999999999999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20.149999999999999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20.149999999999999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20.149999999999999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20.149999999999999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zoomScale="110" zoomScaleNormal="110" workbookViewId="0">
      <selection activeCell="B4" sqref="B4"/>
    </sheetView>
  </sheetViews>
  <sheetFormatPr defaultColWidth="14.453125" defaultRowHeight="20.149999999999999" customHeight="1" x14ac:dyDescent="0.35"/>
  <cols>
    <col min="1" max="1" width="2.6328125" customWidth="1"/>
    <col min="2" max="2" width="9.1796875" customWidth="1"/>
    <col min="3" max="3" width="8.36328125" customWidth="1"/>
    <col min="4" max="4" width="13.36328125" customWidth="1"/>
    <col min="5" max="5" width="2.6328125" customWidth="1"/>
    <col min="6" max="6" width="13.36328125" customWidth="1"/>
    <col min="7" max="7" width="8.7265625" customWidth="1"/>
    <col min="8" max="8" width="2.6328125" customWidth="1"/>
    <col min="9" max="10" width="8.7265625" customWidth="1"/>
    <col min="11" max="11" width="2.6328125" customWidth="1"/>
    <col min="12" max="13" width="8.7265625" customWidth="1"/>
    <col min="14" max="14" width="13.08984375" customWidth="1"/>
    <col min="15" max="15" width="2.6328125" customWidth="1"/>
    <col min="16" max="16" width="15" customWidth="1"/>
    <col min="17" max="17" width="8.7265625" customWidth="1"/>
    <col min="18" max="18" width="2.6328125" customWidth="1"/>
    <col min="19" max="26" width="8.7265625" customWidth="1"/>
  </cols>
  <sheetData>
    <row r="1" spans="1:26" ht="20.149999999999999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49999999999999" customHeight="1" thickBot="1" x14ac:dyDescent="0.4">
      <c r="A2" s="1"/>
      <c r="B2" s="11" t="s">
        <v>14</v>
      </c>
      <c r="C2" s="11"/>
      <c r="D2" s="11"/>
      <c r="E2" s="11"/>
      <c r="F2" s="11"/>
      <c r="G2" s="11"/>
      <c r="H2" s="1"/>
      <c r="I2" s="1"/>
      <c r="J2" s="1"/>
      <c r="K2" s="1"/>
      <c r="L2" s="11" t="s">
        <v>26</v>
      </c>
      <c r="M2" s="11"/>
      <c r="N2" s="11"/>
      <c r="O2" s="11"/>
      <c r="P2" s="11"/>
      <c r="Q2" s="11"/>
      <c r="R2" s="1"/>
      <c r="S2" s="1"/>
      <c r="T2" s="1"/>
      <c r="U2" s="1"/>
      <c r="V2" s="1"/>
      <c r="W2" s="1"/>
      <c r="X2" s="1"/>
      <c r="Y2" s="1"/>
      <c r="Z2" s="1"/>
    </row>
    <row r="3" spans="1:26" ht="20.149999999999999" customHeight="1" thickTop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5" customHeight="1" x14ac:dyDescent="0.35">
      <c r="A4" s="1"/>
      <c r="B4" s="4" t="s">
        <v>0</v>
      </c>
      <c r="C4" s="5" t="s">
        <v>1</v>
      </c>
      <c r="D4" s="6" t="s">
        <v>11</v>
      </c>
      <c r="E4" s="1"/>
      <c r="F4" s="1"/>
      <c r="G4" s="1"/>
      <c r="H4" s="1"/>
      <c r="I4" s="1"/>
      <c r="J4" s="1"/>
      <c r="K4" s="1"/>
      <c r="L4" s="4" t="s">
        <v>0</v>
      </c>
      <c r="M4" s="5" t="s">
        <v>1</v>
      </c>
      <c r="N4" s="6" t="s">
        <v>11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" customHeight="1" x14ac:dyDescent="0.35">
      <c r="A5" s="1"/>
      <c r="B5" s="2" t="s">
        <v>7</v>
      </c>
      <c r="C5" s="3">
        <v>26</v>
      </c>
      <c r="D5" s="3" t="b">
        <f>AND(C5&gt;=$G$6,C5&lt;=$G$5)</f>
        <v>1</v>
      </c>
      <c r="E5" s="1"/>
      <c r="F5" s="7" t="s">
        <v>12</v>
      </c>
      <c r="G5" s="3">
        <v>30</v>
      </c>
      <c r="H5" s="1"/>
      <c r="I5" s="1"/>
      <c r="J5" s="1"/>
      <c r="K5" s="1"/>
      <c r="L5" s="2" t="s">
        <v>7</v>
      </c>
      <c r="M5" s="3">
        <v>26</v>
      </c>
      <c r="N5" s="3"/>
      <c r="O5" s="1"/>
      <c r="P5" s="7" t="s">
        <v>12</v>
      </c>
      <c r="Q5" s="3"/>
      <c r="R5" s="1"/>
      <c r="S5" s="1"/>
      <c r="T5" s="1"/>
      <c r="U5" s="1"/>
      <c r="V5" s="1"/>
      <c r="W5" s="1"/>
      <c r="X5" s="1"/>
      <c r="Y5" s="1"/>
      <c r="Z5" s="1"/>
    </row>
    <row r="6" spans="1:26" ht="20" customHeight="1" x14ac:dyDescent="0.35">
      <c r="A6" s="1"/>
      <c r="B6" s="2" t="s">
        <v>2</v>
      </c>
      <c r="C6" s="3">
        <v>32</v>
      </c>
      <c r="D6" s="12" t="b">
        <f t="shared" ref="D6:D13" si="0">AND(C6&gt;=$G$6,C6&lt;=$G$5)</f>
        <v>0</v>
      </c>
      <c r="E6" s="1"/>
      <c r="F6" s="7" t="s">
        <v>13</v>
      </c>
      <c r="G6" s="3">
        <v>25</v>
      </c>
      <c r="H6" s="1"/>
      <c r="I6" s="1"/>
      <c r="J6" s="1"/>
      <c r="K6" s="1"/>
      <c r="L6" s="2" t="s">
        <v>2</v>
      </c>
      <c r="M6" s="3">
        <v>32</v>
      </c>
      <c r="N6" s="12"/>
      <c r="O6" s="1"/>
      <c r="P6" s="7" t="s">
        <v>13</v>
      </c>
      <c r="Q6" s="3"/>
      <c r="R6" s="1"/>
      <c r="S6" s="1"/>
      <c r="T6" s="1"/>
      <c r="U6" s="1"/>
      <c r="V6" s="1"/>
      <c r="W6" s="1"/>
      <c r="X6" s="1"/>
      <c r="Y6" s="1"/>
      <c r="Z6" s="1"/>
    </row>
    <row r="7" spans="1:26" ht="20" customHeight="1" x14ac:dyDescent="0.35">
      <c r="A7" s="1"/>
      <c r="B7" s="2" t="s">
        <v>3</v>
      </c>
      <c r="C7" s="3">
        <v>31</v>
      </c>
      <c r="D7" s="12" t="b">
        <f t="shared" si="0"/>
        <v>0</v>
      </c>
      <c r="E7" s="1"/>
      <c r="F7" s="1"/>
      <c r="G7" s="1"/>
      <c r="H7" s="1"/>
      <c r="I7" s="1"/>
      <c r="J7" s="1"/>
      <c r="K7" s="1"/>
      <c r="L7" s="2" t="s">
        <v>3</v>
      </c>
      <c r="M7" s="3">
        <v>31</v>
      </c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" customHeight="1" x14ac:dyDescent="0.35">
      <c r="A8" s="1"/>
      <c r="B8" s="2" t="s">
        <v>4</v>
      </c>
      <c r="C8" s="3">
        <v>27</v>
      </c>
      <c r="D8" s="12" t="b">
        <f t="shared" si="0"/>
        <v>1</v>
      </c>
      <c r="E8" s="1"/>
      <c r="F8" s="1"/>
      <c r="G8" s="1"/>
      <c r="H8" s="1"/>
      <c r="I8" s="1"/>
      <c r="J8" s="1"/>
      <c r="K8" s="1"/>
      <c r="L8" s="2" t="s">
        <v>4</v>
      </c>
      <c r="M8" s="3">
        <v>27</v>
      </c>
      <c r="N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" customHeight="1" x14ac:dyDescent="0.35">
      <c r="A9" s="1"/>
      <c r="B9" s="2" t="s">
        <v>8</v>
      </c>
      <c r="C9" s="3">
        <v>29</v>
      </c>
      <c r="D9" s="12" t="b">
        <f t="shared" si="0"/>
        <v>1</v>
      </c>
      <c r="E9" s="1"/>
      <c r="F9" s="1"/>
      <c r="G9" s="1"/>
      <c r="H9" s="1"/>
      <c r="I9" s="1"/>
      <c r="J9" s="1"/>
      <c r="K9" s="1"/>
      <c r="L9" s="2" t="s">
        <v>8</v>
      </c>
      <c r="M9" s="3">
        <v>29</v>
      </c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" customHeight="1" x14ac:dyDescent="0.35">
      <c r="A10" s="1"/>
      <c r="B10" s="2" t="s">
        <v>9</v>
      </c>
      <c r="C10" s="3">
        <v>38</v>
      </c>
      <c r="D10" s="12" t="b">
        <f t="shared" si="0"/>
        <v>0</v>
      </c>
      <c r="E10" s="1"/>
      <c r="F10" s="1"/>
      <c r="G10" s="1"/>
      <c r="H10" s="1"/>
      <c r="I10" s="1"/>
      <c r="J10" s="1"/>
      <c r="K10" s="1"/>
      <c r="L10" s="2" t="s">
        <v>9</v>
      </c>
      <c r="M10" s="3">
        <v>38</v>
      </c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" customHeight="1" x14ac:dyDescent="0.35">
      <c r="A11" s="1"/>
      <c r="B11" s="2" t="s">
        <v>5</v>
      </c>
      <c r="C11" s="3">
        <v>41</v>
      </c>
      <c r="D11" s="12" t="b">
        <f t="shared" si="0"/>
        <v>0</v>
      </c>
      <c r="E11" s="1"/>
      <c r="F11" s="1"/>
      <c r="G11" s="1"/>
      <c r="H11" s="1"/>
      <c r="I11" s="1"/>
      <c r="J11" s="1"/>
      <c r="K11" s="1"/>
      <c r="L11" s="2" t="s">
        <v>5</v>
      </c>
      <c r="M11" s="3">
        <v>41</v>
      </c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" customHeight="1" x14ac:dyDescent="0.35">
      <c r="A12" s="1"/>
      <c r="B12" s="2" t="s">
        <v>6</v>
      </c>
      <c r="C12" s="3">
        <v>29</v>
      </c>
      <c r="D12" s="12" t="b">
        <f t="shared" si="0"/>
        <v>1</v>
      </c>
      <c r="E12" s="1"/>
      <c r="F12" s="1"/>
      <c r="G12" s="1"/>
      <c r="H12" s="1"/>
      <c r="I12" s="1"/>
      <c r="J12" s="1"/>
      <c r="K12" s="1"/>
      <c r="L12" s="2" t="s">
        <v>6</v>
      </c>
      <c r="M12" s="3">
        <v>29</v>
      </c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" customHeight="1" x14ac:dyDescent="0.35">
      <c r="A13" s="1"/>
      <c r="B13" s="2" t="s">
        <v>10</v>
      </c>
      <c r="C13" s="3">
        <v>26</v>
      </c>
      <c r="D13" s="12" t="b">
        <f t="shared" si="0"/>
        <v>1</v>
      </c>
      <c r="E13" s="1"/>
      <c r="F13" s="1"/>
      <c r="G13" s="1"/>
      <c r="H13" s="1"/>
      <c r="I13" s="1"/>
      <c r="J13" s="1"/>
      <c r="K13" s="1"/>
      <c r="L13" s="2" t="s">
        <v>10</v>
      </c>
      <c r="M13" s="3">
        <v>26</v>
      </c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4999999999999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49999999999999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49999999999999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49999999999999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49999999999999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49999999999999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49999999999999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49999999999999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49999999999999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49999999999999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49999999999999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49999999999999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49999999999999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49999999999999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49999999999999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49999999999999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49999999999999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49999999999999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49999999999999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49999999999999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49999999999999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49999999999999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49999999999999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49999999999999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49999999999999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49999999999999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49999999999999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49999999999999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49999999999999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49999999999999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49999999999999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49999999999999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49999999999999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49999999999999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49999999999999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49999999999999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49999999999999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49999999999999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49999999999999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49999999999999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49999999999999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49999999999999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49999999999999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49999999999999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49999999999999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49999999999999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49999999999999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49999999999999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49999999999999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49999999999999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49999999999999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49999999999999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49999999999999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49999999999999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49999999999999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49999999999999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49999999999999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49999999999999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49999999999999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49999999999999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49999999999999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49999999999999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49999999999999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49999999999999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49999999999999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49999999999999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49999999999999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49999999999999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49999999999999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49999999999999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49999999999999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49999999999999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49999999999999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49999999999999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49999999999999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49999999999999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49999999999999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49999999999999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49999999999999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49999999999999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49999999999999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49999999999999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49999999999999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49999999999999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49999999999999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49999999999999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49999999999999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49999999999999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49999999999999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49999999999999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49999999999999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49999999999999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49999999999999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49999999999999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49999999999999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49999999999999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49999999999999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49999999999999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49999999999999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49999999999999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49999999999999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49999999999999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49999999999999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49999999999999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49999999999999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49999999999999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49999999999999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49999999999999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49999999999999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49999999999999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49999999999999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49999999999999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49999999999999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49999999999999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49999999999999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49999999999999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49999999999999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49999999999999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49999999999999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49999999999999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49999999999999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49999999999999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49999999999999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49999999999999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49999999999999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49999999999999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49999999999999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49999999999999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49999999999999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49999999999999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49999999999999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49999999999999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49999999999999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49999999999999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49999999999999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49999999999999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49999999999999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49999999999999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49999999999999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49999999999999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49999999999999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49999999999999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49999999999999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49999999999999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49999999999999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49999999999999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49999999999999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49999999999999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49999999999999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49999999999999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49999999999999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49999999999999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49999999999999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49999999999999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49999999999999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49999999999999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49999999999999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49999999999999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49999999999999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49999999999999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49999999999999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49999999999999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49999999999999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49999999999999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49999999999999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49999999999999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49999999999999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49999999999999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49999999999999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49999999999999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49999999999999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49999999999999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49999999999999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49999999999999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49999999999999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49999999999999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49999999999999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49999999999999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49999999999999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49999999999999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49999999999999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49999999999999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49999999999999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49999999999999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49999999999999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49999999999999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49999999999999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49999999999999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49999999999999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49999999999999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49999999999999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49999999999999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49999999999999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49999999999999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49999999999999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49999999999999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49999999999999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49999999999999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49999999999999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49999999999999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49999999999999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49999999999999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49999999999999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49999999999999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49999999999999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49999999999999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49999999999999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49999999999999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49999999999999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49999999999999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49999999999999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49999999999999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49999999999999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49999999999999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49999999999999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49999999999999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49999999999999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49999999999999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49999999999999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49999999999999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49999999999999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49999999999999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49999999999999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49999999999999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49999999999999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49999999999999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49999999999999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49999999999999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49999999999999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49999999999999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49999999999999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49999999999999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49999999999999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49999999999999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49999999999999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49999999999999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49999999999999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49999999999999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49999999999999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49999999999999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49999999999999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49999999999999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49999999999999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49999999999999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49999999999999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49999999999999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49999999999999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49999999999999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49999999999999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49999999999999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49999999999999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49999999999999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49999999999999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49999999999999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49999999999999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49999999999999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49999999999999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49999999999999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49999999999999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49999999999999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49999999999999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49999999999999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49999999999999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49999999999999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49999999999999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49999999999999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49999999999999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49999999999999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49999999999999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49999999999999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49999999999999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49999999999999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49999999999999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49999999999999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49999999999999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49999999999999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49999999999999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49999999999999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49999999999999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49999999999999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49999999999999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49999999999999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49999999999999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49999999999999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49999999999999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49999999999999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49999999999999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49999999999999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49999999999999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49999999999999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49999999999999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49999999999999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49999999999999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49999999999999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49999999999999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49999999999999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49999999999999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49999999999999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49999999999999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49999999999999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49999999999999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49999999999999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49999999999999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49999999999999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49999999999999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49999999999999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49999999999999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49999999999999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49999999999999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49999999999999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49999999999999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49999999999999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49999999999999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49999999999999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49999999999999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49999999999999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49999999999999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49999999999999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49999999999999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49999999999999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49999999999999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49999999999999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49999999999999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49999999999999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49999999999999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49999999999999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49999999999999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49999999999999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49999999999999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49999999999999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49999999999999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49999999999999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49999999999999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49999999999999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49999999999999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49999999999999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49999999999999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49999999999999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49999999999999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49999999999999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49999999999999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49999999999999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49999999999999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49999999999999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49999999999999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49999999999999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49999999999999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49999999999999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49999999999999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49999999999999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49999999999999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49999999999999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49999999999999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49999999999999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49999999999999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49999999999999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49999999999999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49999999999999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49999999999999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49999999999999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49999999999999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49999999999999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49999999999999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49999999999999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49999999999999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49999999999999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49999999999999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49999999999999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49999999999999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49999999999999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49999999999999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49999999999999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49999999999999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49999999999999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49999999999999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49999999999999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49999999999999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49999999999999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49999999999999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49999999999999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49999999999999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49999999999999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49999999999999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49999999999999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49999999999999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49999999999999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49999999999999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49999999999999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49999999999999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49999999999999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49999999999999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49999999999999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49999999999999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49999999999999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49999999999999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49999999999999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49999999999999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49999999999999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49999999999999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49999999999999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49999999999999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49999999999999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49999999999999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49999999999999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49999999999999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49999999999999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49999999999999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49999999999999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49999999999999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49999999999999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49999999999999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49999999999999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49999999999999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49999999999999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49999999999999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49999999999999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49999999999999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49999999999999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49999999999999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49999999999999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49999999999999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49999999999999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49999999999999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49999999999999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49999999999999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49999999999999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49999999999999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49999999999999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49999999999999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49999999999999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49999999999999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49999999999999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49999999999999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49999999999999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49999999999999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49999999999999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49999999999999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49999999999999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49999999999999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49999999999999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49999999999999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49999999999999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49999999999999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49999999999999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49999999999999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49999999999999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49999999999999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49999999999999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49999999999999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49999999999999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49999999999999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49999999999999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49999999999999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49999999999999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49999999999999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49999999999999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49999999999999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49999999999999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49999999999999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49999999999999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49999999999999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49999999999999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49999999999999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49999999999999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49999999999999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49999999999999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49999999999999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49999999999999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49999999999999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49999999999999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49999999999999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49999999999999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49999999999999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49999999999999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49999999999999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49999999999999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49999999999999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49999999999999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49999999999999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49999999999999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49999999999999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49999999999999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49999999999999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49999999999999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49999999999999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49999999999999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49999999999999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49999999999999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49999999999999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49999999999999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49999999999999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49999999999999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49999999999999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49999999999999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49999999999999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49999999999999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49999999999999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49999999999999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49999999999999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49999999999999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49999999999999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49999999999999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49999999999999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49999999999999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49999999999999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49999999999999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49999999999999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49999999999999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49999999999999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49999999999999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49999999999999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49999999999999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49999999999999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49999999999999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49999999999999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49999999999999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49999999999999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49999999999999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49999999999999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49999999999999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49999999999999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49999999999999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49999999999999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49999999999999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49999999999999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49999999999999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49999999999999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49999999999999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49999999999999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49999999999999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49999999999999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49999999999999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49999999999999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49999999999999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49999999999999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49999999999999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49999999999999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49999999999999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49999999999999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49999999999999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49999999999999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49999999999999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49999999999999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49999999999999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49999999999999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49999999999999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49999999999999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49999999999999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49999999999999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49999999999999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49999999999999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49999999999999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49999999999999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49999999999999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49999999999999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49999999999999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49999999999999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49999999999999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49999999999999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49999999999999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49999999999999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49999999999999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49999999999999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49999999999999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49999999999999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49999999999999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49999999999999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49999999999999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49999999999999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49999999999999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49999999999999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49999999999999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49999999999999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49999999999999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49999999999999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49999999999999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49999999999999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49999999999999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49999999999999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49999999999999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49999999999999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49999999999999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49999999999999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49999999999999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49999999999999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49999999999999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49999999999999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49999999999999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49999999999999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49999999999999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49999999999999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49999999999999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49999999999999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49999999999999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49999999999999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49999999999999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49999999999999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49999999999999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49999999999999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49999999999999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49999999999999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49999999999999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49999999999999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49999999999999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49999999999999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49999999999999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49999999999999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49999999999999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49999999999999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49999999999999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49999999999999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49999999999999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49999999999999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49999999999999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49999999999999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49999999999999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49999999999999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49999999999999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49999999999999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49999999999999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49999999999999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49999999999999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49999999999999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49999999999999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49999999999999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49999999999999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49999999999999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49999999999999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49999999999999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49999999999999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49999999999999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49999999999999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49999999999999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49999999999999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49999999999999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49999999999999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49999999999999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49999999999999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49999999999999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49999999999999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49999999999999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49999999999999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49999999999999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49999999999999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49999999999999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49999999999999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49999999999999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49999999999999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49999999999999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49999999999999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49999999999999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49999999999999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49999999999999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49999999999999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49999999999999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49999999999999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49999999999999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49999999999999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49999999999999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49999999999999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49999999999999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49999999999999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49999999999999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49999999999999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49999999999999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49999999999999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49999999999999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49999999999999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49999999999999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49999999999999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49999999999999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49999999999999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49999999999999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49999999999999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49999999999999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49999999999999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49999999999999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49999999999999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49999999999999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49999999999999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49999999999999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49999999999999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49999999999999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49999999999999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49999999999999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49999999999999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49999999999999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49999999999999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49999999999999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49999999999999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49999999999999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49999999999999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49999999999999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49999999999999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49999999999999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49999999999999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49999999999999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49999999999999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49999999999999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49999999999999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49999999999999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49999999999999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49999999999999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49999999999999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49999999999999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49999999999999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49999999999999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49999999999999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49999999999999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49999999999999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49999999999999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49999999999999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49999999999999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49999999999999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49999999999999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49999999999999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49999999999999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49999999999999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49999999999999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49999999999999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49999999999999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49999999999999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49999999999999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49999999999999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49999999999999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49999999999999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49999999999999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49999999999999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49999999999999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49999999999999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49999999999999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49999999999999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49999999999999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49999999999999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49999999999999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49999999999999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49999999999999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49999999999999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49999999999999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49999999999999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49999999999999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49999999999999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49999999999999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49999999999999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49999999999999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49999999999999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49999999999999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49999999999999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49999999999999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49999999999999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49999999999999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49999999999999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49999999999999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49999999999999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49999999999999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49999999999999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49999999999999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49999999999999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49999999999999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49999999999999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49999999999999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49999999999999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49999999999999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49999999999999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49999999999999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49999999999999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49999999999999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49999999999999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49999999999999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49999999999999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49999999999999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49999999999999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49999999999999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49999999999999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49999999999999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49999999999999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49999999999999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49999999999999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49999999999999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49999999999999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49999999999999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49999999999999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49999999999999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49999999999999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49999999999999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49999999999999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49999999999999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49999999999999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49999999999999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49999999999999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49999999999999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49999999999999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49999999999999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49999999999999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49999999999999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49999999999999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49999999999999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49999999999999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49999999999999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49999999999999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49999999999999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49999999999999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49999999999999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49999999999999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49999999999999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49999999999999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49999999999999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49999999999999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49999999999999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49999999999999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49999999999999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49999999999999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49999999999999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49999999999999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49999999999999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49999999999999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49999999999999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49999999999999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49999999999999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49999999999999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49999999999999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49999999999999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49999999999999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49999999999999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49999999999999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49999999999999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49999999999999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49999999999999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49999999999999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49999999999999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49999999999999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49999999999999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49999999999999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49999999999999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49999999999999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49999999999999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49999999999999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49999999999999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49999999999999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49999999999999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49999999999999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49999999999999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49999999999999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49999999999999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49999999999999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49999999999999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49999999999999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49999999999999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49999999999999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49999999999999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49999999999999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49999999999999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49999999999999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49999999999999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49999999999999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49999999999999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49999999999999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49999999999999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49999999999999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49999999999999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49999999999999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49999999999999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49999999999999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49999999999999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49999999999999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49999999999999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49999999999999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49999999999999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49999999999999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49999999999999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49999999999999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49999999999999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49999999999999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49999999999999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49999999999999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49999999999999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49999999999999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49999999999999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49999999999999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49999999999999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49999999999999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49999999999999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49999999999999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49999999999999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49999999999999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49999999999999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49999999999999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49999999999999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49999999999999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49999999999999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49999999999999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49999999999999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49999999999999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49999999999999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49999999999999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49999999999999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49999999999999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49999999999999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49999999999999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49999999999999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49999999999999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49999999999999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49999999999999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49999999999999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49999999999999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49999999999999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49999999999999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49999999999999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49999999999999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49999999999999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49999999999999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49999999999999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49999999999999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49999999999999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49999999999999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49999999999999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49999999999999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49999999999999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49999999999999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49999999999999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49999999999999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49999999999999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49999999999999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49999999999999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49999999999999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49999999999999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49999999999999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49999999999999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49999999999999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49999999999999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49999999999999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49999999999999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49999999999999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49999999999999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49999999999999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49999999999999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49999999999999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49999999999999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49999999999999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49999999999999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49999999999999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49999999999999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49999999999999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49999999999999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49999999999999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49999999999999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49999999999999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49999999999999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49999999999999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49999999999999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49999999999999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49999999999999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49999999999999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49999999999999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49999999999999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49999999999999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49999999999999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49999999999999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49999999999999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49999999999999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49999999999999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49999999999999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49999999999999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49999999999999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49999999999999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49999999999999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49999999999999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49999999999999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49999999999999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49999999999999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49999999999999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49999999999999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49999999999999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49999999999999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49999999999999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49999999999999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49999999999999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49999999999999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49999999999999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49999999999999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49999999999999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49999999999999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49999999999999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49999999999999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49999999999999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49999999999999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B2:G2"/>
    <mergeCell ref="L2:Q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7997-729B-43F1-9387-E7E661F9C9EF}">
  <dimension ref="A1:Z999"/>
  <sheetViews>
    <sheetView showGridLines="0" zoomScale="110" zoomScaleNormal="110" workbookViewId="0">
      <selection activeCell="B4" sqref="B4"/>
    </sheetView>
  </sheetViews>
  <sheetFormatPr defaultColWidth="14.453125" defaultRowHeight="20.149999999999999" customHeight="1" x14ac:dyDescent="0.35"/>
  <cols>
    <col min="1" max="1" width="2.6328125" customWidth="1"/>
    <col min="2" max="2" width="9.1796875" customWidth="1"/>
    <col min="3" max="3" width="8.1796875" customWidth="1"/>
    <col min="4" max="4" width="13.90625" customWidth="1"/>
    <col min="5" max="5" width="2.6328125" customWidth="1"/>
    <col min="6" max="6" width="13.54296875" customWidth="1"/>
    <col min="7" max="7" width="8.7265625" customWidth="1"/>
    <col min="8" max="8" width="2.6328125" customWidth="1"/>
    <col min="9" max="13" width="8.7265625" customWidth="1"/>
    <col min="14" max="14" width="12.81640625" customWidth="1"/>
    <col min="15" max="15" width="8.7265625" customWidth="1"/>
    <col min="16" max="16" width="11.54296875" bestFit="1" customWidth="1"/>
    <col min="17" max="26" width="8.7265625" customWidth="1"/>
  </cols>
  <sheetData>
    <row r="1" spans="1:26" ht="20.149999999999999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49999999999999" customHeight="1" thickBot="1" x14ac:dyDescent="0.4">
      <c r="A2" s="1"/>
      <c r="B2" s="11" t="s">
        <v>15</v>
      </c>
      <c r="C2" s="11"/>
      <c r="D2" s="11"/>
      <c r="E2" s="11"/>
      <c r="F2" s="11"/>
      <c r="G2" s="11"/>
      <c r="H2" s="1"/>
      <c r="I2" s="1"/>
      <c r="J2" s="1"/>
      <c r="K2" s="1"/>
      <c r="L2" s="11" t="s">
        <v>26</v>
      </c>
      <c r="M2" s="11"/>
      <c r="N2" s="11"/>
      <c r="O2" s="11"/>
      <c r="P2" s="11"/>
      <c r="Q2" s="11"/>
      <c r="R2" s="1"/>
      <c r="S2" s="1"/>
      <c r="T2" s="1"/>
      <c r="U2" s="1"/>
      <c r="V2" s="1"/>
      <c r="W2" s="1"/>
      <c r="X2" s="1"/>
      <c r="Y2" s="1"/>
      <c r="Z2" s="1"/>
    </row>
    <row r="3" spans="1:26" ht="20.149999999999999" customHeight="1" thickTop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5" customHeight="1" x14ac:dyDescent="0.35">
      <c r="A4" s="1"/>
      <c r="B4" s="4" t="s">
        <v>0</v>
      </c>
      <c r="C4" s="5" t="s">
        <v>1</v>
      </c>
      <c r="D4" s="6" t="s">
        <v>11</v>
      </c>
      <c r="E4" s="1"/>
      <c r="F4" s="1"/>
      <c r="G4" s="1"/>
      <c r="H4" s="1"/>
      <c r="I4" s="1"/>
      <c r="J4" s="1"/>
      <c r="K4" s="1"/>
      <c r="L4" s="4" t="s">
        <v>0</v>
      </c>
      <c r="M4" s="5" t="s">
        <v>1</v>
      </c>
      <c r="N4" s="6" t="s">
        <v>11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" customHeight="1" x14ac:dyDescent="0.35">
      <c r="A5" s="1"/>
      <c r="B5" s="2" t="s">
        <v>7</v>
      </c>
      <c r="C5" s="3">
        <v>26</v>
      </c>
      <c r="D5" s="3" t="str">
        <f>IF(AND(C5&gt;=$G$6,C5&lt;=$G$5),"Yes","No")</f>
        <v>Yes</v>
      </c>
      <c r="E5" s="1"/>
      <c r="F5" s="7" t="s">
        <v>12</v>
      </c>
      <c r="G5" s="3">
        <v>30</v>
      </c>
      <c r="H5" s="1"/>
      <c r="I5" s="1"/>
      <c r="J5" s="1"/>
      <c r="K5" s="1"/>
      <c r="L5" s="2" t="s">
        <v>7</v>
      </c>
      <c r="M5" s="3">
        <v>26</v>
      </c>
      <c r="N5" s="3"/>
      <c r="O5" s="1"/>
      <c r="P5" s="7" t="s">
        <v>12</v>
      </c>
      <c r="Q5" s="3"/>
      <c r="R5" s="1"/>
      <c r="S5" s="1"/>
      <c r="T5" s="1"/>
      <c r="U5" s="1"/>
      <c r="V5" s="1"/>
      <c r="W5" s="1"/>
      <c r="X5" s="1"/>
      <c r="Y5" s="1"/>
      <c r="Z5" s="1"/>
    </row>
    <row r="6" spans="1:26" ht="20" customHeight="1" x14ac:dyDescent="0.35">
      <c r="A6" s="1"/>
      <c r="B6" s="2" t="s">
        <v>2</v>
      </c>
      <c r="C6" s="3">
        <v>32</v>
      </c>
      <c r="D6" s="12" t="str">
        <f t="shared" ref="D6:D13" si="0">IF(AND(C6&gt;=$G$6,C6&lt;=$G$5),"Yes","No")</f>
        <v>No</v>
      </c>
      <c r="E6" s="1"/>
      <c r="F6" s="7" t="s">
        <v>13</v>
      </c>
      <c r="G6" s="3">
        <v>25</v>
      </c>
      <c r="H6" s="1"/>
      <c r="I6" s="1"/>
      <c r="J6" s="1"/>
      <c r="K6" s="1"/>
      <c r="L6" s="2" t="s">
        <v>2</v>
      </c>
      <c r="M6" s="3">
        <v>32</v>
      </c>
      <c r="N6" s="12"/>
      <c r="O6" s="1"/>
      <c r="P6" s="7" t="s">
        <v>13</v>
      </c>
      <c r="Q6" s="3"/>
      <c r="R6" s="1"/>
      <c r="S6" s="1"/>
      <c r="T6" s="1"/>
      <c r="U6" s="1"/>
      <c r="V6" s="1"/>
      <c r="W6" s="1"/>
      <c r="X6" s="1"/>
      <c r="Y6" s="1"/>
      <c r="Z6" s="1"/>
    </row>
    <row r="7" spans="1:26" ht="20" customHeight="1" x14ac:dyDescent="0.35">
      <c r="A7" s="1"/>
      <c r="B7" s="2" t="s">
        <v>3</v>
      </c>
      <c r="C7" s="3">
        <v>31</v>
      </c>
      <c r="D7" s="12" t="str">
        <f t="shared" si="0"/>
        <v>No</v>
      </c>
      <c r="E7" s="1"/>
      <c r="F7" s="1"/>
      <c r="G7" s="1"/>
      <c r="H7" s="1"/>
      <c r="I7" s="1"/>
      <c r="J7" s="1"/>
      <c r="K7" s="1"/>
      <c r="L7" s="2" t="s">
        <v>3</v>
      </c>
      <c r="M7" s="3">
        <v>31</v>
      </c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" customHeight="1" x14ac:dyDescent="0.35">
      <c r="A8" s="1"/>
      <c r="B8" s="2" t="s">
        <v>4</v>
      </c>
      <c r="C8" s="3">
        <v>27</v>
      </c>
      <c r="D8" s="12" t="str">
        <f t="shared" si="0"/>
        <v>Yes</v>
      </c>
      <c r="E8" s="1"/>
      <c r="F8" s="1"/>
      <c r="G8" s="1"/>
      <c r="H8" s="1"/>
      <c r="I8" s="1"/>
      <c r="J8" s="1"/>
      <c r="K8" s="1"/>
      <c r="L8" s="2" t="s">
        <v>4</v>
      </c>
      <c r="M8" s="3">
        <v>27</v>
      </c>
      <c r="N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" customHeight="1" x14ac:dyDescent="0.35">
      <c r="A9" s="1"/>
      <c r="B9" s="2" t="s">
        <v>8</v>
      </c>
      <c r="C9" s="3">
        <v>29</v>
      </c>
      <c r="D9" s="12" t="str">
        <f t="shared" si="0"/>
        <v>Yes</v>
      </c>
      <c r="E9" s="1"/>
      <c r="F9" s="1"/>
      <c r="G9" s="1"/>
      <c r="H9" s="1"/>
      <c r="I9" s="1"/>
      <c r="J9" s="1"/>
      <c r="K9" s="1"/>
      <c r="L9" s="2" t="s">
        <v>8</v>
      </c>
      <c r="M9" s="3">
        <v>29</v>
      </c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" customHeight="1" x14ac:dyDescent="0.35">
      <c r="A10" s="1"/>
      <c r="B10" s="2" t="s">
        <v>9</v>
      </c>
      <c r="C10" s="3">
        <v>38</v>
      </c>
      <c r="D10" s="12" t="str">
        <f t="shared" si="0"/>
        <v>No</v>
      </c>
      <c r="E10" s="1"/>
      <c r="F10" s="1"/>
      <c r="G10" s="1"/>
      <c r="H10" s="1"/>
      <c r="I10" s="1"/>
      <c r="J10" s="1"/>
      <c r="K10" s="1"/>
      <c r="L10" s="2" t="s">
        <v>9</v>
      </c>
      <c r="M10" s="3">
        <v>38</v>
      </c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" customHeight="1" x14ac:dyDescent="0.35">
      <c r="A11" s="1"/>
      <c r="B11" s="2" t="s">
        <v>5</v>
      </c>
      <c r="C11" s="3">
        <v>41</v>
      </c>
      <c r="D11" s="12" t="str">
        <f t="shared" si="0"/>
        <v>No</v>
      </c>
      <c r="E11" s="1"/>
      <c r="F11" s="1"/>
      <c r="G11" s="1"/>
      <c r="H11" s="1"/>
      <c r="I11" s="1"/>
      <c r="J11" s="1"/>
      <c r="K11" s="1"/>
      <c r="L11" s="2" t="s">
        <v>5</v>
      </c>
      <c r="M11" s="3">
        <v>41</v>
      </c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" customHeight="1" x14ac:dyDescent="0.35">
      <c r="A12" s="1"/>
      <c r="B12" s="2" t="s">
        <v>6</v>
      </c>
      <c r="C12" s="3">
        <v>29</v>
      </c>
      <c r="D12" s="12" t="str">
        <f t="shared" si="0"/>
        <v>Yes</v>
      </c>
      <c r="E12" s="1"/>
      <c r="F12" s="1"/>
      <c r="G12" s="1"/>
      <c r="H12" s="1"/>
      <c r="I12" s="1"/>
      <c r="J12" s="1"/>
      <c r="K12" s="1"/>
      <c r="L12" s="2" t="s">
        <v>6</v>
      </c>
      <c r="M12" s="3">
        <v>29</v>
      </c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" customHeight="1" x14ac:dyDescent="0.35">
      <c r="A13" s="1"/>
      <c r="B13" s="2" t="s">
        <v>10</v>
      </c>
      <c r="C13" s="3">
        <v>26</v>
      </c>
      <c r="D13" s="12" t="str">
        <f t="shared" si="0"/>
        <v>Yes</v>
      </c>
      <c r="E13" s="1"/>
      <c r="F13" s="1"/>
      <c r="G13" s="1"/>
      <c r="H13" s="1"/>
      <c r="I13" s="1"/>
      <c r="J13" s="1"/>
      <c r="K13" s="1"/>
      <c r="L13" s="2" t="s">
        <v>10</v>
      </c>
      <c r="M13" s="3">
        <v>26</v>
      </c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4999999999999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49999999999999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49999999999999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49999999999999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49999999999999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49999999999999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49999999999999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49999999999999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49999999999999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49999999999999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49999999999999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49999999999999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49999999999999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49999999999999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49999999999999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49999999999999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49999999999999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49999999999999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49999999999999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49999999999999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49999999999999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49999999999999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49999999999999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49999999999999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49999999999999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49999999999999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49999999999999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49999999999999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49999999999999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49999999999999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49999999999999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49999999999999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49999999999999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49999999999999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49999999999999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49999999999999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49999999999999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49999999999999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49999999999999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49999999999999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49999999999999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49999999999999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49999999999999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49999999999999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49999999999999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49999999999999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49999999999999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49999999999999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49999999999999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49999999999999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49999999999999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49999999999999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49999999999999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49999999999999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49999999999999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49999999999999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49999999999999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49999999999999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49999999999999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49999999999999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49999999999999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49999999999999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49999999999999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49999999999999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49999999999999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49999999999999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49999999999999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49999999999999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49999999999999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49999999999999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49999999999999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49999999999999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49999999999999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49999999999999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49999999999999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49999999999999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49999999999999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49999999999999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49999999999999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49999999999999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49999999999999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49999999999999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49999999999999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49999999999999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49999999999999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49999999999999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49999999999999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49999999999999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49999999999999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49999999999999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49999999999999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49999999999999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49999999999999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49999999999999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49999999999999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49999999999999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49999999999999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49999999999999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49999999999999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49999999999999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49999999999999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49999999999999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49999999999999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49999999999999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49999999999999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49999999999999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49999999999999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49999999999999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49999999999999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49999999999999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49999999999999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49999999999999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49999999999999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49999999999999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49999999999999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49999999999999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49999999999999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49999999999999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49999999999999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49999999999999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49999999999999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49999999999999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49999999999999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49999999999999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49999999999999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49999999999999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49999999999999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49999999999999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49999999999999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49999999999999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49999999999999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49999999999999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49999999999999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49999999999999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49999999999999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49999999999999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49999999999999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49999999999999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49999999999999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49999999999999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49999999999999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49999999999999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49999999999999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49999999999999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49999999999999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49999999999999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49999999999999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49999999999999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49999999999999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49999999999999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49999999999999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49999999999999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49999999999999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49999999999999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49999999999999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49999999999999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49999999999999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49999999999999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49999999999999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49999999999999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49999999999999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49999999999999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49999999999999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49999999999999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49999999999999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49999999999999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49999999999999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49999999999999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49999999999999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49999999999999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49999999999999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49999999999999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49999999999999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49999999999999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49999999999999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49999999999999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49999999999999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49999999999999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49999999999999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49999999999999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49999999999999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49999999999999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49999999999999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49999999999999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49999999999999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49999999999999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49999999999999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49999999999999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49999999999999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49999999999999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49999999999999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49999999999999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49999999999999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49999999999999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49999999999999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49999999999999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49999999999999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49999999999999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49999999999999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49999999999999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49999999999999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49999999999999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49999999999999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49999999999999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49999999999999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49999999999999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49999999999999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49999999999999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49999999999999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49999999999999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49999999999999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49999999999999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49999999999999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49999999999999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49999999999999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49999999999999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49999999999999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49999999999999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49999999999999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49999999999999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49999999999999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49999999999999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49999999999999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49999999999999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49999999999999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49999999999999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49999999999999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49999999999999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49999999999999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49999999999999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49999999999999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49999999999999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49999999999999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49999999999999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49999999999999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49999999999999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49999999999999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49999999999999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49999999999999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49999999999999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49999999999999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49999999999999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49999999999999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49999999999999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49999999999999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49999999999999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49999999999999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49999999999999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49999999999999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49999999999999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49999999999999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49999999999999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49999999999999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49999999999999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49999999999999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49999999999999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49999999999999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49999999999999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49999999999999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49999999999999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49999999999999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49999999999999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49999999999999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49999999999999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49999999999999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49999999999999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49999999999999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49999999999999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49999999999999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49999999999999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49999999999999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49999999999999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49999999999999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49999999999999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49999999999999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49999999999999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49999999999999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49999999999999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49999999999999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49999999999999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49999999999999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49999999999999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49999999999999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49999999999999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49999999999999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49999999999999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49999999999999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49999999999999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49999999999999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49999999999999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49999999999999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49999999999999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49999999999999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49999999999999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49999999999999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49999999999999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49999999999999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49999999999999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49999999999999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49999999999999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49999999999999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49999999999999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49999999999999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49999999999999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49999999999999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49999999999999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49999999999999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49999999999999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49999999999999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49999999999999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49999999999999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49999999999999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49999999999999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49999999999999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49999999999999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49999999999999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49999999999999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49999999999999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49999999999999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49999999999999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49999999999999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49999999999999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49999999999999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49999999999999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49999999999999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49999999999999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49999999999999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49999999999999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49999999999999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49999999999999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49999999999999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49999999999999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49999999999999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49999999999999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49999999999999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49999999999999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49999999999999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49999999999999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49999999999999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49999999999999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49999999999999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49999999999999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49999999999999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49999999999999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49999999999999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49999999999999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49999999999999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49999999999999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49999999999999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49999999999999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49999999999999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49999999999999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49999999999999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49999999999999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49999999999999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49999999999999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49999999999999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49999999999999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49999999999999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49999999999999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49999999999999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49999999999999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49999999999999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49999999999999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49999999999999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49999999999999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49999999999999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49999999999999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49999999999999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49999999999999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49999999999999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49999999999999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49999999999999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49999999999999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49999999999999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49999999999999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49999999999999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49999999999999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49999999999999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49999999999999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49999999999999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49999999999999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49999999999999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49999999999999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49999999999999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49999999999999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49999999999999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49999999999999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49999999999999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49999999999999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49999999999999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49999999999999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49999999999999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49999999999999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49999999999999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49999999999999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49999999999999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49999999999999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49999999999999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49999999999999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49999999999999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49999999999999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49999999999999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49999999999999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49999999999999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49999999999999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49999999999999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49999999999999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49999999999999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49999999999999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49999999999999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49999999999999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49999999999999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49999999999999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49999999999999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49999999999999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49999999999999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49999999999999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49999999999999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49999999999999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49999999999999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49999999999999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49999999999999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49999999999999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49999999999999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49999999999999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49999999999999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49999999999999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49999999999999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49999999999999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49999999999999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49999999999999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49999999999999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49999999999999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49999999999999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49999999999999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49999999999999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49999999999999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49999999999999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49999999999999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49999999999999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49999999999999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49999999999999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49999999999999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49999999999999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49999999999999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49999999999999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49999999999999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49999999999999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49999999999999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49999999999999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49999999999999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49999999999999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49999999999999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49999999999999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49999999999999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49999999999999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49999999999999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49999999999999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49999999999999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49999999999999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49999999999999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49999999999999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49999999999999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49999999999999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49999999999999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49999999999999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49999999999999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49999999999999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49999999999999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49999999999999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49999999999999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49999999999999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49999999999999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49999999999999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49999999999999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49999999999999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49999999999999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49999999999999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49999999999999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49999999999999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49999999999999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49999999999999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49999999999999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49999999999999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49999999999999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49999999999999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49999999999999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49999999999999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49999999999999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49999999999999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49999999999999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49999999999999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49999999999999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49999999999999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49999999999999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49999999999999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49999999999999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49999999999999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49999999999999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49999999999999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49999999999999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49999999999999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49999999999999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49999999999999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49999999999999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49999999999999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49999999999999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49999999999999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49999999999999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49999999999999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49999999999999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49999999999999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49999999999999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49999999999999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49999999999999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49999999999999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49999999999999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49999999999999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49999999999999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49999999999999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49999999999999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49999999999999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49999999999999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49999999999999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49999999999999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49999999999999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49999999999999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49999999999999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49999999999999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49999999999999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49999999999999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49999999999999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49999999999999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49999999999999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49999999999999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49999999999999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49999999999999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49999999999999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49999999999999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49999999999999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49999999999999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49999999999999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49999999999999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49999999999999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49999999999999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49999999999999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49999999999999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49999999999999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49999999999999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49999999999999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49999999999999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49999999999999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49999999999999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49999999999999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49999999999999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49999999999999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49999999999999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49999999999999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49999999999999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49999999999999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49999999999999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49999999999999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49999999999999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49999999999999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49999999999999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49999999999999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49999999999999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49999999999999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49999999999999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49999999999999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49999999999999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49999999999999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49999999999999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49999999999999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49999999999999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49999999999999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49999999999999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49999999999999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49999999999999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49999999999999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49999999999999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49999999999999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49999999999999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49999999999999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49999999999999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49999999999999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49999999999999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49999999999999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49999999999999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49999999999999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49999999999999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49999999999999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49999999999999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49999999999999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49999999999999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49999999999999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49999999999999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49999999999999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49999999999999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49999999999999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49999999999999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49999999999999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49999999999999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49999999999999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49999999999999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49999999999999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49999999999999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49999999999999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49999999999999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49999999999999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49999999999999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49999999999999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49999999999999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49999999999999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49999999999999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49999999999999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49999999999999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49999999999999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49999999999999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49999999999999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49999999999999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49999999999999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49999999999999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49999999999999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49999999999999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49999999999999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49999999999999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49999999999999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49999999999999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49999999999999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49999999999999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49999999999999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49999999999999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49999999999999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49999999999999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49999999999999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49999999999999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49999999999999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49999999999999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49999999999999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49999999999999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49999999999999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49999999999999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49999999999999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49999999999999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49999999999999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49999999999999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49999999999999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49999999999999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49999999999999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49999999999999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49999999999999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49999999999999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49999999999999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49999999999999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49999999999999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49999999999999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49999999999999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49999999999999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49999999999999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49999999999999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49999999999999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49999999999999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49999999999999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49999999999999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49999999999999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49999999999999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49999999999999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49999999999999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49999999999999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49999999999999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49999999999999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49999999999999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49999999999999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49999999999999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49999999999999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49999999999999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49999999999999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49999999999999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49999999999999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49999999999999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49999999999999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49999999999999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49999999999999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49999999999999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49999999999999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49999999999999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49999999999999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49999999999999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49999999999999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49999999999999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49999999999999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49999999999999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49999999999999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49999999999999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49999999999999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49999999999999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49999999999999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49999999999999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49999999999999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49999999999999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49999999999999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49999999999999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49999999999999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49999999999999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49999999999999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49999999999999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49999999999999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49999999999999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49999999999999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49999999999999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49999999999999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49999999999999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49999999999999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49999999999999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49999999999999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49999999999999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49999999999999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49999999999999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49999999999999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49999999999999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49999999999999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49999999999999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49999999999999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49999999999999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49999999999999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49999999999999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49999999999999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49999999999999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49999999999999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49999999999999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49999999999999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49999999999999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49999999999999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49999999999999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49999999999999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49999999999999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49999999999999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49999999999999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49999999999999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49999999999999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49999999999999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49999999999999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49999999999999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49999999999999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49999999999999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49999999999999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49999999999999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49999999999999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49999999999999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49999999999999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49999999999999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49999999999999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49999999999999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49999999999999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49999999999999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49999999999999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49999999999999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49999999999999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49999999999999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49999999999999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49999999999999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49999999999999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49999999999999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49999999999999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49999999999999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49999999999999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49999999999999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49999999999999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49999999999999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49999999999999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49999999999999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49999999999999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49999999999999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49999999999999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49999999999999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49999999999999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49999999999999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49999999999999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49999999999999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49999999999999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49999999999999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49999999999999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49999999999999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49999999999999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49999999999999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49999999999999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49999999999999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49999999999999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49999999999999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49999999999999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49999999999999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49999999999999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49999999999999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49999999999999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49999999999999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49999999999999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49999999999999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49999999999999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49999999999999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49999999999999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49999999999999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49999999999999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49999999999999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49999999999999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49999999999999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49999999999999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49999999999999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49999999999999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49999999999999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49999999999999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49999999999999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49999999999999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49999999999999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49999999999999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49999999999999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49999999999999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49999999999999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49999999999999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49999999999999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49999999999999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49999999999999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49999999999999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49999999999999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49999999999999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49999999999999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49999999999999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49999999999999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49999999999999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49999999999999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49999999999999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49999999999999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49999999999999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49999999999999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49999999999999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49999999999999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49999999999999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49999999999999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49999999999999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49999999999999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49999999999999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49999999999999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49999999999999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49999999999999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49999999999999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49999999999999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49999999999999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49999999999999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49999999999999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49999999999999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49999999999999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49999999999999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49999999999999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49999999999999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49999999999999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49999999999999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49999999999999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49999999999999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49999999999999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49999999999999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49999999999999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49999999999999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49999999999999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49999999999999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49999999999999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49999999999999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49999999999999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49999999999999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49999999999999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49999999999999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49999999999999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49999999999999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49999999999999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49999999999999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49999999999999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49999999999999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49999999999999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49999999999999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49999999999999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49999999999999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49999999999999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49999999999999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49999999999999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49999999999999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49999999999999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49999999999999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49999999999999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49999999999999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49999999999999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49999999999999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49999999999999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49999999999999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49999999999999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49999999999999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49999999999999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49999999999999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49999999999999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49999999999999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49999999999999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49999999999999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49999999999999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49999999999999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49999999999999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49999999999999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49999999999999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49999999999999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49999999999999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49999999999999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49999999999999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49999999999999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49999999999999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49999999999999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49999999999999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49999999999999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49999999999999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49999999999999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49999999999999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49999999999999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49999999999999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49999999999999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49999999999999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49999999999999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49999999999999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49999999999999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49999999999999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49999999999999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49999999999999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49999999999999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49999999999999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49999999999999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49999999999999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49999999999999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49999999999999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49999999999999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49999999999999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49999999999999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49999999999999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49999999999999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49999999999999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49999999999999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49999999999999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49999999999999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49999999999999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49999999999999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49999999999999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49999999999999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49999999999999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49999999999999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49999999999999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49999999999999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49999999999999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49999999999999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49999999999999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49999999999999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49999999999999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49999999999999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49999999999999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49999999999999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49999999999999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49999999999999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49999999999999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49999999999999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49999999999999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49999999999999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49999999999999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49999999999999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49999999999999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49999999999999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49999999999999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49999999999999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49999999999999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49999999999999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49999999999999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49999999999999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49999999999999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49999999999999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49999999999999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49999999999999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49999999999999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49999999999999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49999999999999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49999999999999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49999999999999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49999999999999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49999999999999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B2:G2"/>
    <mergeCell ref="L2:Q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184E8-12C8-4E98-A3E7-44B31209684B}">
  <dimension ref="A1:Z999"/>
  <sheetViews>
    <sheetView showGridLines="0" zoomScale="110" zoomScaleNormal="110" workbookViewId="0">
      <selection activeCell="B4" sqref="B4"/>
    </sheetView>
  </sheetViews>
  <sheetFormatPr defaultColWidth="14.453125" defaultRowHeight="20.149999999999999" customHeight="1" x14ac:dyDescent="0.35"/>
  <cols>
    <col min="1" max="1" width="2.6328125" customWidth="1"/>
    <col min="2" max="2" width="9.1796875" customWidth="1"/>
    <col min="3" max="3" width="8.36328125" customWidth="1"/>
    <col min="4" max="4" width="13.36328125" customWidth="1"/>
    <col min="5" max="5" width="2.6328125" customWidth="1"/>
    <col min="6" max="6" width="14.08984375" customWidth="1"/>
    <col min="7" max="7" width="8.7265625" customWidth="1"/>
    <col min="8" max="8" width="2.6328125" customWidth="1"/>
    <col min="9" max="13" width="8.7265625" customWidth="1"/>
    <col min="14" max="14" width="12.6328125" customWidth="1"/>
    <col min="15" max="15" width="8.7265625" customWidth="1"/>
    <col min="16" max="16" width="11.54296875" bestFit="1" customWidth="1"/>
    <col min="17" max="26" width="8.7265625" customWidth="1"/>
  </cols>
  <sheetData>
    <row r="1" spans="1:26" ht="20.149999999999999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49999999999999" customHeight="1" thickBot="1" x14ac:dyDescent="0.4">
      <c r="A2" s="1"/>
      <c r="B2" s="11" t="s">
        <v>25</v>
      </c>
      <c r="C2" s="11"/>
      <c r="D2" s="11"/>
      <c r="E2" s="11"/>
      <c r="F2" s="11"/>
      <c r="G2" s="11"/>
      <c r="H2" s="1"/>
      <c r="I2" s="1"/>
      <c r="J2" s="1"/>
      <c r="K2" s="1"/>
      <c r="L2" s="11" t="s">
        <v>26</v>
      </c>
      <c r="M2" s="11"/>
      <c r="N2" s="11"/>
      <c r="O2" s="11"/>
      <c r="P2" s="11"/>
      <c r="Q2" s="11"/>
      <c r="R2" s="1"/>
      <c r="S2" s="1"/>
      <c r="T2" s="1"/>
      <c r="U2" s="1"/>
      <c r="V2" s="1"/>
      <c r="W2" s="1"/>
      <c r="X2" s="1"/>
      <c r="Y2" s="1"/>
      <c r="Z2" s="1"/>
    </row>
    <row r="3" spans="1:26" ht="20.149999999999999" customHeight="1" thickTop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0.5" customHeight="1" x14ac:dyDescent="0.35">
      <c r="A4" s="1"/>
      <c r="B4" s="4" t="s">
        <v>0</v>
      </c>
      <c r="C4" s="5" t="s">
        <v>1</v>
      </c>
      <c r="D4" s="6" t="s">
        <v>11</v>
      </c>
      <c r="E4" s="1"/>
      <c r="F4" s="1"/>
      <c r="G4" s="1"/>
      <c r="H4" s="1"/>
      <c r="I4" s="1"/>
      <c r="J4" s="1"/>
      <c r="K4" s="1"/>
      <c r="L4" s="4" t="s">
        <v>0</v>
      </c>
      <c r="M4" s="5" t="s">
        <v>1</v>
      </c>
      <c r="N4" s="6" t="s">
        <v>11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" customHeight="1" x14ac:dyDescent="0.35">
      <c r="A5" s="1"/>
      <c r="B5" s="2" t="s">
        <v>7</v>
      </c>
      <c r="C5" s="3">
        <v>26</v>
      </c>
      <c r="D5" s="3" t="b">
        <f>AND(C5&gt;=$G$6,C5&lt;=$G$5)</f>
        <v>1</v>
      </c>
      <c r="E5" s="1"/>
      <c r="F5" s="7" t="s">
        <v>12</v>
      </c>
      <c r="G5" s="3">
        <v>30</v>
      </c>
      <c r="H5" s="1"/>
      <c r="I5" s="1"/>
      <c r="J5" s="1"/>
      <c r="K5" s="1"/>
      <c r="L5" s="2" t="s">
        <v>7</v>
      </c>
      <c r="M5" s="3">
        <v>26</v>
      </c>
      <c r="N5" s="3"/>
      <c r="O5" s="1"/>
      <c r="P5" s="7" t="s">
        <v>12</v>
      </c>
      <c r="Q5" s="3"/>
      <c r="R5" s="1"/>
      <c r="S5" s="1"/>
      <c r="T5" s="1"/>
      <c r="U5" s="1"/>
      <c r="V5" s="1"/>
      <c r="W5" s="1"/>
      <c r="X5" s="1"/>
    </row>
    <row r="6" spans="1:26" ht="20" customHeight="1" x14ac:dyDescent="0.35">
      <c r="A6" s="1"/>
      <c r="B6" s="2" t="s">
        <v>2</v>
      </c>
      <c r="C6" s="3">
        <v>32</v>
      </c>
      <c r="D6" s="3" t="b">
        <f t="shared" ref="D6:D13" si="0">AND(C6&gt;=$G$6,C6&lt;=$G$5)</f>
        <v>0</v>
      </c>
      <c r="E6" s="1"/>
      <c r="F6" s="7" t="s">
        <v>13</v>
      </c>
      <c r="G6" s="3">
        <v>25</v>
      </c>
      <c r="H6" s="1"/>
      <c r="I6" s="1"/>
      <c r="J6" s="1"/>
      <c r="K6" s="1"/>
      <c r="L6" s="2" t="s">
        <v>2</v>
      </c>
      <c r="M6" s="3">
        <v>32</v>
      </c>
      <c r="N6" s="12"/>
      <c r="O6" s="1"/>
      <c r="P6" s="7" t="s">
        <v>13</v>
      </c>
      <c r="Q6" s="3"/>
      <c r="R6" s="1"/>
      <c r="S6" s="1"/>
      <c r="T6" s="1"/>
      <c r="U6" s="1"/>
      <c r="V6" s="1"/>
      <c r="W6" s="1"/>
      <c r="X6" s="1"/>
    </row>
    <row r="7" spans="1:26" ht="20" customHeight="1" x14ac:dyDescent="0.35">
      <c r="A7" s="1"/>
      <c r="B7" s="2" t="s">
        <v>3</v>
      </c>
      <c r="C7" s="3">
        <v>31</v>
      </c>
      <c r="D7" s="3" t="b">
        <f t="shared" si="0"/>
        <v>0</v>
      </c>
      <c r="E7" s="1"/>
      <c r="F7" s="1"/>
      <c r="G7" s="1"/>
      <c r="H7" s="1"/>
      <c r="I7" s="1"/>
      <c r="J7" s="1"/>
      <c r="K7" s="1"/>
      <c r="L7" s="2" t="s">
        <v>3</v>
      </c>
      <c r="M7" s="3">
        <v>31</v>
      </c>
      <c r="N7" s="12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20" customHeight="1" x14ac:dyDescent="0.35">
      <c r="A8" s="1"/>
      <c r="B8" s="2" t="s">
        <v>4</v>
      </c>
      <c r="C8" s="3">
        <v>27</v>
      </c>
      <c r="D8" s="3" t="b">
        <f t="shared" si="0"/>
        <v>1</v>
      </c>
      <c r="E8" s="1"/>
      <c r="F8" s="1"/>
      <c r="G8" s="1"/>
      <c r="H8" s="1"/>
      <c r="I8" s="1"/>
      <c r="J8" s="1"/>
      <c r="K8" s="1"/>
      <c r="L8" s="2" t="s">
        <v>4</v>
      </c>
      <c r="M8" s="3">
        <v>27</v>
      </c>
      <c r="N8" s="12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20" customHeight="1" x14ac:dyDescent="0.35">
      <c r="A9" s="1"/>
      <c r="B9" s="2" t="s">
        <v>8</v>
      </c>
      <c r="C9" s="3">
        <v>29</v>
      </c>
      <c r="D9" s="3" t="b">
        <f t="shared" si="0"/>
        <v>1</v>
      </c>
      <c r="E9" s="1"/>
      <c r="F9" s="1"/>
      <c r="G9" s="1"/>
      <c r="H9" s="1"/>
      <c r="I9" s="1"/>
      <c r="J9" s="1"/>
      <c r="K9" s="1"/>
      <c r="L9" s="2" t="s">
        <v>8</v>
      </c>
      <c r="M9" s="3">
        <v>29</v>
      </c>
      <c r="N9" s="12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6" ht="20" customHeight="1" x14ac:dyDescent="0.35">
      <c r="A10" s="1"/>
      <c r="B10" s="2" t="s">
        <v>9</v>
      </c>
      <c r="C10" s="3">
        <v>38</v>
      </c>
      <c r="D10" s="3" t="b">
        <f t="shared" si="0"/>
        <v>0</v>
      </c>
      <c r="E10" s="1"/>
      <c r="F10" s="1"/>
      <c r="G10" s="1"/>
      <c r="H10" s="1"/>
      <c r="I10" s="1"/>
      <c r="J10" s="1"/>
      <c r="K10" s="1"/>
      <c r="L10" s="2" t="s">
        <v>9</v>
      </c>
      <c r="M10" s="3">
        <v>38</v>
      </c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6" ht="20" customHeight="1" x14ac:dyDescent="0.35">
      <c r="A11" s="1"/>
      <c r="B11" s="2" t="s">
        <v>5</v>
      </c>
      <c r="C11" s="3">
        <v>41</v>
      </c>
      <c r="D11" s="3" t="b">
        <f t="shared" si="0"/>
        <v>0</v>
      </c>
      <c r="E11" s="1"/>
      <c r="F11" s="1"/>
      <c r="G11" s="1"/>
      <c r="H11" s="1"/>
      <c r="I11" s="1"/>
      <c r="J11" s="1"/>
      <c r="K11" s="1"/>
      <c r="L11" s="2" t="s">
        <v>5</v>
      </c>
      <c r="M11" s="3">
        <v>41</v>
      </c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6" ht="20" customHeight="1" x14ac:dyDescent="0.35">
      <c r="A12" s="1"/>
      <c r="B12" s="2" t="s">
        <v>6</v>
      </c>
      <c r="C12" s="3">
        <v>29</v>
      </c>
      <c r="D12" s="3" t="b">
        <f t="shared" si="0"/>
        <v>1</v>
      </c>
      <c r="E12" s="1"/>
      <c r="F12" s="1"/>
      <c r="G12" s="1"/>
      <c r="H12" s="1"/>
      <c r="I12" s="1"/>
      <c r="J12" s="1"/>
      <c r="K12" s="1"/>
      <c r="L12" s="2" t="s">
        <v>6</v>
      </c>
      <c r="M12" s="3">
        <v>29</v>
      </c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6" ht="20" customHeight="1" x14ac:dyDescent="0.35">
      <c r="A13" s="1"/>
      <c r="B13" s="2" t="s">
        <v>10</v>
      </c>
      <c r="C13" s="3">
        <v>26</v>
      </c>
      <c r="D13" s="3" t="b">
        <f t="shared" si="0"/>
        <v>1</v>
      </c>
      <c r="E13" s="1"/>
      <c r="F13" s="1"/>
      <c r="G13" s="1"/>
      <c r="H13" s="1"/>
      <c r="I13" s="1"/>
      <c r="J13" s="1"/>
      <c r="K13" s="1"/>
      <c r="L13" s="2" t="s">
        <v>10</v>
      </c>
      <c r="M13" s="3">
        <v>26</v>
      </c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6" ht="20.14999999999999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49999999999999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49999999999999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49999999999999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49999999999999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49999999999999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49999999999999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49999999999999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49999999999999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49999999999999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49999999999999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49999999999999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49999999999999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49999999999999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49999999999999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49999999999999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49999999999999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49999999999999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49999999999999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49999999999999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49999999999999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49999999999999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49999999999999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49999999999999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49999999999999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49999999999999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49999999999999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49999999999999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49999999999999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49999999999999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49999999999999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49999999999999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49999999999999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49999999999999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49999999999999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49999999999999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49999999999999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49999999999999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49999999999999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49999999999999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49999999999999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49999999999999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49999999999999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49999999999999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49999999999999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49999999999999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49999999999999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49999999999999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49999999999999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49999999999999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49999999999999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49999999999999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49999999999999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49999999999999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49999999999999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49999999999999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49999999999999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49999999999999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49999999999999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49999999999999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49999999999999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49999999999999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49999999999999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49999999999999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49999999999999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49999999999999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49999999999999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49999999999999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49999999999999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49999999999999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49999999999999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49999999999999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49999999999999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49999999999999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49999999999999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49999999999999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49999999999999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49999999999999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49999999999999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49999999999999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49999999999999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49999999999999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49999999999999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49999999999999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49999999999999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49999999999999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49999999999999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49999999999999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49999999999999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49999999999999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49999999999999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49999999999999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49999999999999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49999999999999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49999999999999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49999999999999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49999999999999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49999999999999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49999999999999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49999999999999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49999999999999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49999999999999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49999999999999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49999999999999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49999999999999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49999999999999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49999999999999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49999999999999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49999999999999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49999999999999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49999999999999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49999999999999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49999999999999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49999999999999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49999999999999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49999999999999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49999999999999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49999999999999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49999999999999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49999999999999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49999999999999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49999999999999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49999999999999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49999999999999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49999999999999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49999999999999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49999999999999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49999999999999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49999999999999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49999999999999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49999999999999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49999999999999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49999999999999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49999999999999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49999999999999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49999999999999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49999999999999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49999999999999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49999999999999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49999999999999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49999999999999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49999999999999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49999999999999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49999999999999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49999999999999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49999999999999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49999999999999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49999999999999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49999999999999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49999999999999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49999999999999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49999999999999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49999999999999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49999999999999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49999999999999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49999999999999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49999999999999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49999999999999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49999999999999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49999999999999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49999999999999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49999999999999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49999999999999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49999999999999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49999999999999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49999999999999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49999999999999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49999999999999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49999999999999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49999999999999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49999999999999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49999999999999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49999999999999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49999999999999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49999999999999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49999999999999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49999999999999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49999999999999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49999999999999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49999999999999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49999999999999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49999999999999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49999999999999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49999999999999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49999999999999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49999999999999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49999999999999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49999999999999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49999999999999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49999999999999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49999999999999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49999999999999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49999999999999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49999999999999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49999999999999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49999999999999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49999999999999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49999999999999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49999999999999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49999999999999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49999999999999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49999999999999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49999999999999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49999999999999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49999999999999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49999999999999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49999999999999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49999999999999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49999999999999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49999999999999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49999999999999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49999999999999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49999999999999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49999999999999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49999999999999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49999999999999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49999999999999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49999999999999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49999999999999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49999999999999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49999999999999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49999999999999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49999999999999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49999999999999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49999999999999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49999999999999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49999999999999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49999999999999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49999999999999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49999999999999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49999999999999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49999999999999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49999999999999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49999999999999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49999999999999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49999999999999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49999999999999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49999999999999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49999999999999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49999999999999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49999999999999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49999999999999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49999999999999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49999999999999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49999999999999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49999999999999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49999999999999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49999999999999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49999999999999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49999999999999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49999999999999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49999999999999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49999999999999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49999999999999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49999999999999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49999999999999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49999999999999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49999999999999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49999999999999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49999999999999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49999999999999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49999999999999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49999999999999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49999999999999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49999999999999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49999999999999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49999999999999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49999999999999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49999999999999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49999999999999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49999999999999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49999999999999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49999999999999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49999999999999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49999999999999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49999999999999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49999999999999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49999999999999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49999999999999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49999999999999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49999999999999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49999999999999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49999999999999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49999999999999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49999999999999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49999999999999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49999999999999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49999999999999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49999999999999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49999999999999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49999999999999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49999999999999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49999999999999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49999999999999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49999999999999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49999999999999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49999999999999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49999999999999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49999999999999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49999999999999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49999999999999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49999999999999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49999999999999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49999999999999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49999999999999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49999999999999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49999999999999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49999999999999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49999999999999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49999999999999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49999999999999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49999999999999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49999999999999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49999999999999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49999999999999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49999999999999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49999999999999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49999999999999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49999999999999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49999999999999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49999999999999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49999999999999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49999999999999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49999999999999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49999999999999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49999999999999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49999999999999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49999999999999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49999999999999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49999999999999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49999999999999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49999999999999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49999999999999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49999999999999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49999999999999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49999999999999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49999999999999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49999999999999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49999999999999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49999999999999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49999999999999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49999999999999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49999999999999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49999999999999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49999999999999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49999999999999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49999999999999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49999999999999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49999999999999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49999999999999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49999999999999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49999999999999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49999999999999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49999999999999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49999999999999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49999999999999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49999999999999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49999999999999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49999999999999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49999999999999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49999999999999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49999999999999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49999999999999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49999999999999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49999999999999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49999999999999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49999999999999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49999999999999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49999999999999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49999999999999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49999999999999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49999999999999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49999999999999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49999999999999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49999999999999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49999999999999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49999999999999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49999999999999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49999999999999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49999999999999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49999999999999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49999999999999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49999999999999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49999999999999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49999999999999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49999999999999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49999999999999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49999999999999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49999999999999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49999999999999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49999999999999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49999999999999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49999999999999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49999999999999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49999999999999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49999999999999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49999999999999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49999999999999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49999999999999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49999999999999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49999999999999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49999999999999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49999999999999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49999999999999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49999999999999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49999999999999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49999999999999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49999999999999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49999999999999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49999999999999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49999999999999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49999999999999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49999999999999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49999999999999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49999999999999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49999999999999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49999999999999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49999999999999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49999999999999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49999999999999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49999999999999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49999999999999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49999999999999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49999999999999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49999999999999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49999999999999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49999999999999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49999999999999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49999999999999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49999999999999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49999999999999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49999999999999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49999999999999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49999999999999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49999999999999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49999999999999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49999999999999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49999999999999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49999999999999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49999999999999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49999999999999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49999999999999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49999999999999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49999999999999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49999999999999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49999999999999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49999999999999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49999999999999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49999999999999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49999999999999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49999999999999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49999999999999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49999999999999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49999999999999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49999999999999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49999999999999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49999999999999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49999999999999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49999999999999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49999999999999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49999999999999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49999999999999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49999999999999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49999999999999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49999999999999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49999999999999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49999999999999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49999999999999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49999999999999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49999999999999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49999999999999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49999999999999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49999999999999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49999999999999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49999999999999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49999999999999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49999999999999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49999999999999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49999999999999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49999999999999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49999999999999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49999999999999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49999999999999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49999999999999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49999999999999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49999999999999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49999999999999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49999999999999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49999999999999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49999999999999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49999999999999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49999999999999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49999999999999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49999999999999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49999999999999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49999999999999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49999999999999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49999999999999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49999999999999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49999999999999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49999999999999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49999999999999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49999999999999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49999999999999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49999999999999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49999999999999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49999999999999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49999999999999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49999999999999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49999999999999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49999999999999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49999999999999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49999999999999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49999999999999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49999999999999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49999999999999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49999999999999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49999999999999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49999999999999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49999999999999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49999999999999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49999999999999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49999999999999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49999999999999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49999999999999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49999999999999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49999999999999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49999999999999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49999999999999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49999999999999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49999999999999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49999999999999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49999999999999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49999999999999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49999999999999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49999999999999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49999999999999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49999999999999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49999999999999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49999999999999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49999999999999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49999999999999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49999999999999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49999999999999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49999999999999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49999999999999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49999999999999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49999999999999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49999999999999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49999999999999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49999999999999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49999999999999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49999999999999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49999999999999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49999999999999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49999999999999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49999999999999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49999999999999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49999999999999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49999999999999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49999999999999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49999999999999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49999999999999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49999999999999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49999999999999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49999999999999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49999999999999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49999999999999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49999999999999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49999999999999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49999999999999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49999999999999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49999999999999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49999999999999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49999999999999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49999999999999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49999999999999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49999999999999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49999999999999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49999999999999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49999999999999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49999999999999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49999999999999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49999999999999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49999999999999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49999999999999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49999999999999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49999999999999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49999999999999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49999999999999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49999999999999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49999999999999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49999999999999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49999999999999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49999999999999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49999999999999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49999999999999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49999999999999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49999999999999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49999999999999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49999999999999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49999999999999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49999999999999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49999999999999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49999999999999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49999999999999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49999999999999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49999999999999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49999999999999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49999999999999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49999999999999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49999999999999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49999999999999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49999999999999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49999999999999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49999999999999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49999999999999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49999999999999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49999999999999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49999999999999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49999999999999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49999999999999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49999999999999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49999999999999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49999999999999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49999999999999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49999999999999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49999999999999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49999999999999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49999999999999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49999999999999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49999999999999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49999999999999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49999999999999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49999999999999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49999999999999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49999999999999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49999999999999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49999999999999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49999999999999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49999999999999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49999999999999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49999999999999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49999999999999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49999999999999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49999999999999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49999999999999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49999999999999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49999999999999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49999999999999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49999999999999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49999999999999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49999999999999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49999999999999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49999999999999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49999999999999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49999999999999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49999999999999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49999999999999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49999999999999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49999999999999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49999999999999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49999999999999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49999999999999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49999999999999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49999999999999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49999999999999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49999999999999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49999999999999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49999999999999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49999999999999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49999999999999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49999999999999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49999999999999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49999999999999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49999999999999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49999999999999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49999999999999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49999999999999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49999999999999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49999999999999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49999999999999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49999999999999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49999999999999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49999999999999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49999999999999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49999999999999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49999999999999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49999999999999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49999999999999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49999999999999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49999999999999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49999999999999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49999999999999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49999999999999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49999999999999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49999999999999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49999999999999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49999999999999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49999999999999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49999999999999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49999999999999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49999999999999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49999999999999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49999999999999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49999999999999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49999999999999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49999999999999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49999999999999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49999999999999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49999999999999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49999999999999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49999999999999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49999999999999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49999999999999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49999999999999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49999999999999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49999999999999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49999999999999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49999999999999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49999999999999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49999999999999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49999999999999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49999999999999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49999999999999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49999999999999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49999999999999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49999999999999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49999999999999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49999999999999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49999999999999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49999999999999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49999999999999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49999999999999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49999999999999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49999999999999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49999999999999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49999999999999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49999999999999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49999999999999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49999999999999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49999999999999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49999999999999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49999999999999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49999999999999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49999999999999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49999999999999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49999999999999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49999999999999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49999999999999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49999999999999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49999999999999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49999999999999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49999999999999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49999999999999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49999999999999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49999999999999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49999999999999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49999999999999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49999999999999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49999999999999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49999999999999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49999999999999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49999999999999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49999999999999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49999999999999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49999999999999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49999999999999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49999999999999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49999999999999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49999999999999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49999999999999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49999999999999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49999999999999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49999999999999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49999999999999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49999999999999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49999999999999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49999999999999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49999999999999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49999999999999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49999999999999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49999999999999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49999999999999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49999999999999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49999999999999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49999999999999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49999999999999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49999999999999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49999999999999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49999999999999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49999999999999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49999999999999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49999999999999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49999999999999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49999999999999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49999999999999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49999999999999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49999999999999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49999999999999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49999999999999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49999999999999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49999999999999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49999999999999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49999999999999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49999999999999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49999999999999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49999999999999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49999999999999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49999999999999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49999999999999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49999999999999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49999999999999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49999999999999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49999999999999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49999999999999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49999999999999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49999999999999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49999999999999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49999999999999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49999999999999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49999999999999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49999999999999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49999999999999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49999999999999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49999999999999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49999999999999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49999999999999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49999999999999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49999999999999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49999999999999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49999999999999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49999999999999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49999999999999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49999999999999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49999999999999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49999999999999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49999999999999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49999999999999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49999999999999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49999999999999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49999999999999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49999999999999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49999999999999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49999999999999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49999999999999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49999999999999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49999999999999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49999999999999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49999999999999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49999999999999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49999999999999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49999999999999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49999999999999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49999999999999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49999999999999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49999999999999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49999999999999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49999999999999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49999999999999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49999999999999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49999999999999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49999999999999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49999999999999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49999999999999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49999999999999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49999999999999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49999999999999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49999999999999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49999999999999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49999999999999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49999999999999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49999999999999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49999999999999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49999999999999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49999999999999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49999999999999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49999999999999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49999999999999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49999999999999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49999999999999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49999999999999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49999999999999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49999999999999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49999999999999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49999999999999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49999999999999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49999999999999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49999999999999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49999999999999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49999999999999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49999999999999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49999999999999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49999999999999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49999999999999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49999999999999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49999999999999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49999999999999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49999999999999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49999999999999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49999999999999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49999999999999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49999999999999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49999999999999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49999999999999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49999999999999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49999999999999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49999999999999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49999999999999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49999999999999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49999999999999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49999999999999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49999999999999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49999999999999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49999999999999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49999999999999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49999999999999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49999999999999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49999999999999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49999999999999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49999999999999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49999999999999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49999999999999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49999999999999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49999999999999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49999999999999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49999999999999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49999999999999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49999999999999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49999999999999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49999999999999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49999999999999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49999999999999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49999999999999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49999999999999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49999999999999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49999999999999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49999999999999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49999999999999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49999999999999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49999999999999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49999999999999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49999999999999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49999999999999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49999999999999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49999999999999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49999999999999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49999999999999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49999999999999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49999999999999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49999999999999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49999999999999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49999999999999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49999999999999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49999999999999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49999999999999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49999999999999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49999999999999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49999999999999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49999999999999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49999999999999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49999999999999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49999999999999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49999999999999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49999999999999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49999999999999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49999999999999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49999999999999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49999999999999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49999999999999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49999999999999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49999999999999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49999999999999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49999999999999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49999999999999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49999999999999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49999999999999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49999999999999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49999999999999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49999999999999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49999999999999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49999999999999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49999999999999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49999999999999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49999999999999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49999999999999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B2:G2"/>
    <mergeCell ref="L2:Q2"/>
  </mergeCells>
  <conditionalFormatting sqref="D5:D13">
    <cfRule type="expression" dxfId="0" priority="1">
      <formula>AND(C5&gt;=$G$6,C5&lt;=$G$5)</formula>
    </cfRule>
  </conditionalFormatting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33B67-53ED-49B2-AB1F-A83ED39E2D2C}">
  <dimension ref="A1:T220"/>
  <sheetViews>
    <sheetView showGridLines="0" zoomScale="110" zoomScaleNormal="110" workbookViewId="0">
      <selection activeCell="B4" sqref="B4"/>
    </sheetView>
  </sheetViews>
  <sheetFormatPr defaultColWidth="14.453125" defaultRowHeight="20.149999999999999" customHeight="1" x14ac:dyDescent="0.35"/>
  <cols>
    <col min="1" max="1" width="2.6328125" customWidth="1"/>
    <col min="2" max="2" width="9.7265625" customWidth="1"/>
    <col min="3" max="3" width="8.90625" customWidth="1"/>
    <col min="4" max="4" width="11.26953125" customWidth="1"/>
    <col min="5" max="5" width="2.6328125" customWidth="1"/>
    <col min="6" max="20" width="8.7265625" customWidth="1"/>
  </cols>
  <sheetData>
    <row r="1" spans="1:20" ht="20.149999999999999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149999999999999" customHeight="1" thickBot="1" x14ac:dyDescent="0.4">
      <c r="A2" s="1"/>
      <c r="B2" s="11" t="s">
        <v>24</v>
      </c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49999999999999" customHeight="1" thickTop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1" x14ac:dyDescent="0.35">
      <c r="A4" s="1"/>
      <c r="B4" s="9" t="s">
        <v>16</v>
      </c>
      <c r="C4" s="10" t="s">
        <v>17</v>
      </c>
      <c r="D4" s="5" t="s">
        <v>18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" customHeight="1" x14ac:dyDescent="0.35">
      <c r="A5" s="1"/>
      <c r="B5" s="3">
        <v>45</v>
      </c>
      <c r="C5" s="3">
        <v>98</v>
      </c>
      <c r="D5" s="3">
        <v>56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" customHeight="1" x14ac:dyDescent="0.35">
      <c r="A6" s="1"/>
      <c r="B6" s="3">
        <v>72</v>
      </c>
      <c r="C6" s="3">
        <v>12</v>
      </c>
      <c r="D6" s="3">
        <v>97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" customHeight="1" x14ac:dyDescent="0.35">
      <c r="A7" s="1"/>
      <c r="B7" s="3">
        <v>82</v>
      </c>
      <c r="C7" s="3">
        <v>123</v>
      </c>
      <c r="D7" s="3">
        <v>102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" customHeight="1" x14ac:dyDescent="0.35">
      <c r="A8" s="1"/>
      <c r="B8" s="3">
        <v>-34</v>
      </c>
      <c r="C8" s="3">
        <v>65</v>
      </c>
      <c r="D8" s="3">
        <v>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" customHeight="1" x14ac:dyDescent="0.35">
      <c r="A9" s="1"/>
      <c r="B9" s="3">
        <v>-23</v>
      </c>
      <c r="C9" s="3">
        <v>-45</v>
      </c>
      <c r="D9" s="3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" customHeight="1" x14ac:dyDescent="0.35">
      <c r="A10" s="1"/>
      <c r="B10" s="3">
        <v>9</v>
      </c>
      <c r="C10" s="3">
        <v>47</v>
      </c>
      <c r="D10" s="3">
        <v>31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" customHeight="1" x14ac:dyDescent="0.35">
      <c r="A11" s="1"/>
      <c r="B11" s="3">
        <v>-1</v>
      </c>
      <c r="C11" s="3">
        <v>10</v>
      </c>
      <c r="D11" s="3">
        <v>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" customHeight="1" x14ac:dyDescent="0.35">
      <c r="A12" s="1"/>
      <c r="B12" s="3">
        <v>-100</v>
      </c>
      <c r="C12" s="3">
        <v>5</v>
      </c>
      <c r="D12" s="3">
        <v>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" customHeight="1" x14ac:dyDescent="0.35">
      <c r="A13" s="1"/>
      <c r="B13" s="3">
        <v>12</v>
      </c>
      <c r="C13" s="3">
        <v>51</v>
      </c>
      <c r="D13" s="3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4999999999999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49999999999999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49999999999999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49999999999999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0.149999999999999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0.149999999999999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0.149999999999999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0.149999999999999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0.149999999999999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0.149999999999999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0.149999999999999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0.149999999999999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0.149999999999999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0.149999999999999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0.149999999999999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0.149999999999999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0.149999999999999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0.149999999999999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0.149999999999999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149999999999999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0.149999999999999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0.149999999999999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0.149999999999999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0.149999999999999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0.149999999999999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0.149999999999999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0.149999999999999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.149999999999999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.149999999999999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.149999999999999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.149999999999999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.149999999999999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.149999999999999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.149999999999999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.149999999999999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.149999999999999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.149999999999999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.149999999999999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0.149999999999999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0.149999999999999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0.149999999999999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0.149999999999999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0.149999999999999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0.149999999999999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0.149999999999999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0.149999999999999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0.149999999999999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0.149999999999999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0.149999999999999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0.149999999999999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0.149999999999999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0.149999999999999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0.149999999999999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0.149999999999999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0.149999999999999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0.149999999999999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0.149999999999999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0.149999999999999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0.149999999999999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0.149999999999999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0.149999999999999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0.149999999999999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0.149999999999999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0.149999999999999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0.149999999999999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0.149999999999999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0.149999999999999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0.149999999999999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0.149999999999999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0.149999999999999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0.149999999999999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0.149999999999999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0.149999999999999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0.149999999999999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0.149999999999999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0.149999999999999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0.149999999999999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0.149999999999999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0.149999999999999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0.149999999999999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0.149999999999999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0.149999999999999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0.149999999999999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0.149999999999999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0.149999999999999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0.149999999999999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0.149999999999999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0.149999999999999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0.149999999999999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0.149999999999999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0.149999999999999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20.149999999999999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0.149999999999999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0.149999999999999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0.149999999999999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0.149999999999999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20.149999999999999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0.149999999999999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0.149999999999999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0.149999999999999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0.149999999999999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0.149999999999999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0.149999999999999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0.149999999999999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20.149999999999999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20.149999999999999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0.149999999999999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0.149999999999999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20.149999999999999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20.149999999999999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0.149999999999999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0.149999999999999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20.149999999999999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20.149999999999999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20.149999999999999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20.149999999999999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20.149999999999999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0.149999999999999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0.149999999999999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20.149999999999999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20.149999999999999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20.149999999999999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20.149999999999999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20.149999999999999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20.149999999999999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0.149999999999999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20.149999999999999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20.149999999999999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20.149999999999999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20.149999999999999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20.149999999999999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20.149999999999999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20.149999999999999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20.149999999999999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20.149999999999999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20.149999999999999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20.149999999999999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20.149999999999999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0.149999999999999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0.149999999999999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0.149999999999999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0.149999999999999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0.149999999999999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0.149999999999999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0.149999999999999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0.149999999999999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0.149999999999999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0.149999999999999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0.149999999999999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0.149999999999999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0.149999999999999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0.149999999999999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0.149999999999999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0.149999999999999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0.149999999999999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20.149999999999999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20.149999999999999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0.149999999999999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20.149999999999999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20.149999999999999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20.149999999999999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20.149999999999999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20.149999999999999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20.149999999999999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20.149999999999999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20.149999999999999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20.149999999999999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20.149999999999999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20.149999999999999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20.149999999999999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20.149999999999999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20.149999999999999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20.149999999999999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20.149999999999999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20.149999999999999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20.149999999999999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20.149999999999999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20.149999999999999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20.149999999999999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20.149999999999999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20.149999999999999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20.149999999999999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20.149999999999999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20.149999999999999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20.149999999999999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20.149999999999999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20.149999999999999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20.149999999999999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0.149999999999999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20.149999999999999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20.149999999999999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20.149999999999999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20.149999999999999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20.149999999999999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20.149999999999999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20.149999999999999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20.149999999999999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20.149999999999999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20.149999999999999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20.149999999999999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20.149999999999999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20.149999999999999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20.149999999999999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20.149999999999999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20.149999999999999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20.149999999999999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20.149999999999999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1">
    <mergeCell ref="B2:D2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0"/>
  <sheetViews>
    <sheetView showGridLines="0" zoomScale="110" zoomScaleNormal="110" workbookViewId="0">
      <selection activeCell="B4" sqref="B4"/>
    </sheetView>
  </sheetViews>
  <sheetFormatPr defaultColWidth="14.453125" defaultRowHeight="20.149999999999999" customHeight="1" x14ac:dyDescent="0.35"/>
  <cols>
    <col min="1" max="1" width="2.6328125" customWidth="1"/>
    <col min="2" max="2" width="9.6328125" customWidth="1"/>
    <col min="3" max="3" width="8.90625" customWidth="1"/>
    <col min="4" max="4" width="10.54296875" customWidth="1"/>
    <col min="5" max="5" width="13.26953125" customWidth="1"/>
    <col min="6" max="6" width="2.6328125" customWidth="1"/>
    <col min="7" max="11" width="8.7265625" customWidth="1"/>
    <col min="12" max="12" width="8.81640625" customWidth="1"/>
    <col min="13" max="13" width="7.453125" customWidth="1"/>
    <col min="14" max="14" width="8.36328125" bestFit="1" customWidth="1"/>
    <col min="15" max="15" width="13" customWidth="1"/>
    <col min="16" max="21" width="8.7265625" customWidth="1"/>
  </cols>
  <sheetData>
    <row r="1" spans="1:21" ht="20.149999999999999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49999999999999" customHeight="1" thickBot="1" x14ac:dyDescent="0.4">
      <c r="A2" s="1"/>
      <c r="B2" s="11" t="s">
        <v>20</v>
      </c>
      <c r="C2" s="11"/>
      <c r="D2" s="11"/>
      <c r="E2" s="11"/>
      <c r="F2" s="1"/>
      <c r="G2" s="1"/>
      <c r="H2" s="1"/>
      <c r="I2" s="1"/>
      <c r="J2" s="1"/>
      <c r="K2" s="1"/>
      <c r="L2" s="11" t="s">
        <v>26</v>
      </c>
      <c r="M2" s="11"/>
      <c r="N2" s="11"/>
      <c r="O2" s="11"/>
      <c r="P2" s="1"/>
      <c r="Q2" s="1"/>
      <c r="R2" s="1"/>
      <c r="S2" s="1"/>
      <c r="T2" s="1"/>
      <c r="U2" s="1"/>
    </row>
    <row r="3" spans="1:21" ht="20.149999999999999" customHeight="1" thickTop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1" x14ac:dyDescent="0.35">
      <c r="A4" s="1"/>
      <c r="B4" s="9" t="s">
        <v>16</v>
      </c>
      <c r="C4" s="10" t="s">
        <v>17</v>
      </c>
      <c r="D4" s="5" t="s">
        <v>18</v>
      </c>
      <c r="E4" s="8" t="s">
        <v>19</v>
      </c>
      <c r="F4" s="1"/>
      <c r="G4" s="1"/>
      <c r="H4" s="1"/>
      <c r="I4" s="1"/>
      <c r="J4" s="1"/>
      <c r="K4" s="1"/>
      <c r="L4" s="9" t="s">
        <v>16</v>
      </c>
      <c r="M4" s="10" t="s">
        <v>17</v>
      </c>
      <c r="N4" s="5" t="s">
        <v>18</v>
      </c>
      <c r="O4" s="8" t="s">
        <v>19</v>
      </c>
      <c r="P4" s="1"/>
      <c r="Q4" s="1"/>
      <c r="R4" s="1"/>
      <c r="S4" s="1"/>
      <c r="T4" s="1"/>
      <c r="U4" s="1"/>
    </row>
    <row r="5" spans="1:21" ht="20" customHeight="1" x14ac:dyDescent="0.35">
      <c r="A5" s="1"/>
      <c r="B5" s="3">
        <v>45</v>
      </c>
      <c r="C5" s="3">
        <v>98</v>
      </c>
      <c r="D5" s="3">
        <v>56</v>
      </c>
      <c r="E5" s="3" t="b">
        <f>AND(D5&gt;=MIN(B5,C5),D5&lt;=MAX(B5,C5))</f>
        <v>1</v>
      </c>
      <c r="F5" s="1"/>
      <c r="G5" s="1"/>
      <c r="H5" s="1"/>
      <c r="I5" s="1"/>
      <c r="J5" s="1"/>
      <c r="K5" s="1"/>
      <c r="L5" s="3">
        <v>45</v>
      </c>
      <c r="M5" s="3">
        <v>98</v>
      </c>
      <c r="N5" s="3">
        <v>56</v>
      </c>
      <c r="O5" s="3"/>
      <c r="P5" s="1"/>
      <c r="Q5" s="1"/>
      <c r="R5" s="1"/>
      <c r="S5" s="1"/>
      <c r="T5" s="1"/>
      <c r="U5" s="1"/>
    </row>
    <row r="6" spans="1:21" ht="20" customHeight="1" x14ac:dyDescent="0.35">
      <c r="A6" s="1"/>
      <c r="B6" s="3">
        <v>72</v>
      </c>
      <c r="C6" s="3">
        <v>12</v>
      </c>
      <c r="D6" s="3">
        <v>97</v>
      </c>
      <c r="E6" s="12" t="b">
        <f>AND(D6&gt;=MIN(B6,C6),D6&lt;=MAX(B6,C6))</f>
        <v>0</v>
      </c>
      <c r="F6" s="1"/>
      <c r="G6" s="1"/>
      <c r="H6" s="1"/>
      <c r="I6" s="1"/>
      <c r="J6" s="1"/>
      <c r="K6" s="1"/>
      <c r="L6" s="3">
        <v>72</v>
      </c>
      <c r="M6" s="3">
        <v>12</v>
      </c>
      <c r="N6" s="3">
        <v>97</v>
      </c>
      <c r="O6" s="12"/>
      <c r="P6" s="1"/>
      <c r="Q6" s="1"/>
      <c r="R6" s="1"/>
      <c r="S6" s="1"/>
      <c r="T6" s="1"/>
      <c r="U6" s="1"/>
    </row>
    <row r="7" spans="1:21" ht="20" customHeight="1" x14ac:dyDescent="0.35">
      <c r="A7" s="1"/>
      <c r="B7" s="3">
        <v>82</v>
      </c>
      <c r="C7" s="3">
        <v>123</v>
      </c>
      <c r="D7" s="3">
        <v>102</v>
      </c>
      <c r="E7" s="12" t="b">
        <f t="shared" ref="E6:E13" si="0">AND(D7&gt;=MIN(B7,C7),D7&lt;=MAX(B7,C7))</f>
        <v>1</v>
      </c>
      <c r="F7" s="1"/>
      <c r="G7" s="1"/>
      <c r="H7" s="1"/>
      <c r="I7" s="1"/>
      <c r="J7" s="1"/>
      <c r="K7" s="1"/>
      <c r="L7" s="3">
        <v>82</v>
      </c>
      <c r="M7" s="3">
        <v>123</v>
      </c>
      <c r="N7" s="3">
        <v>102</v>
      </c>
      <c r="O7" s="12"/>
      <c r="P7" s="1"/>
      <c r="Q7" s="1"/>
      <c r="R7" s="1"/>
      <c r="S7" s="1"/>
      <c r="T7" s="1"/>
      <c r="U7" s="1"/>
    </row>
    <row r="8" spans="1:21" ht="20" customHeight="1" x14ac:dyDescent="0.35">
      <c r="A8" s="1"/>
      <c r="B8" s="3">
        <v>-34</v>
      </c>
      <c r="C8" s="3">
        <v>65</v>
      </c>
      <c r="D8" s="3">
        <v>1</v>
      </c>
      <c r="E8" s="12" t="b">
        <f t="shared" si="0"/>
        <v>1</v>
      </c>
      <c r="F8" s="1"/>
      <c r="G8" s="1"/>
      <c r="H8" s="1"/>
      <c r="I8" s="1"/>
      <c r="J8" s="1"/>
      <c r="K8" s="1"/>
      <c r="L8" s="3">
        <v>-34</v>
      </c>
      <c r="M8" s="3">
        <v>65</v>
      </c>
      <c r="N8" s="3">
        <v>1</v>
      </c>
      <c r="O8" s="12"/>
      <c r="P8" s="1"/>
      <c r="Q8" s="1"/>
      <c r="R8" s="1"/>
      <c r="S8" s="1"/>
      <c r="T8" s="1"/>
      <c r="U8" s="1"/>
    </row>
    <row r="9" spans="1:21" ht="20" customHeight="1" x14ac:dyDescent="0.35">
      <c r="A9" s="1"/>
      <c r="B9" s="3">
        <v>-23</v>
      </c>
      <c r="C9" s="3">
        <v>-45</v>
      </c>
      <c r="D9" s="3">
        <v>0</v>
      </c>
      <c r="E9" s="12" t="b">
        <f t="shared" si="0"/>
        <v>0</v>
      </c>
      <c r="F9" s="1"/>
      <c r="G9" s="1"/>
      <c r="H9" s="1"/>
      <c r="I9" s="1"/>
      <c r="J9" s="1"/>
      <c r="K9" s="1"/>
      <c r="L9" s="3">
        <v>-23</v>
      </c>
      <c r="M9" s="3">
        <v>-45</v>
      </c>
      <c r="N9" s="3">
        <v>0</v>
      </c>
      <c r="O9" s="12"/>
      <c r="P9" s="1"/>
      <c r="Q9" s="1"/>
      <c r="R9" s="1"/>
      <c r="S9" s="1"/>
      <c r="T9" s="1"/>
      <c r="U9" s="1"/>
    </row>
    <row r="10" spans="1:21" ht="20" customHeight="1" x14ac:dyDescent="0.35">
      <c r="A10" s="1"/>
      <c r="B10" s="3">
        <v>9</v>
      </c>
      <c r="C10" s="3">
        <v>47</v>
      </c>
      <c r="D10" s="3">
        <v>31</v>
      </c>
      <c r="E10" s="12" t="b">
        <f t="shared" si="0"/>
        <v>1</v>
      </c>
      <c r="F10" s="1"/>
      <c r="G10" s="1"/>
      <c r="H10" s="1"/>
      <c r="I10" s="1"/>
      <c r="J10" s="1"/>
      <c r="K10" s="1"/>
      <c r="L10" s="3">
        <v>9</v>
      </c>
      <c r="M10" s="3">
        <v>47</v>
      </c>
      <c r="N10" s="3">
        <v>31</v>
      </c>
      <c r="O10" s="12"/>
      <c r="P10" s="1"/>
      <c r="Q10" s="1"/>
      <c r="R10" s="1"/>
      <c r="S10" s="1"/>
      <c r="T10" s="1"/>
      <c r="U10" s="1"/>
    </row>
    <row r="11" spans="1:21" ht="20" customHeight="1" x14ac:dyDescent="0.35">
      <c r="A11" s="1"/>
      <c r="B11" s="3">
        <v>-1</v>
      </c>
      <c r="C11" s="3">
        <v>10</v>
      </c>
      <c r="D11" s="3">
        <v>2</v>
      </c>
      <c r="E11" s="12" t="b">
        <f t="shared" si="0"/>
        <v>1</v>
      </c>
      <c r="F11" s="1"/>
      <c r="G11" s="1"/>
      <c r="H11" s="1"/>
      <c r="I11" s="1"/>
      <c r="J11" s="1"/>
      <c r="K11" s="1"/>
      <c r="L11" s="3">
        <v>-1</v>
      </c>
      <c r="M11" s="3">
        <v>10</v>
      </c>
      <c r="N11" s="3">
        <v>2</v>
      </c>
      <c r="O11" s="12"/>
      <c r="P11" s="1"/>
      <c r="Q11" s="1"/>
      <c r="R11" s="1"/>
      <c r="S11" s="1"/>
      <c r="T11" s="1"/>
      <c r="U11" s="1"/>
    </row>
    <row r="12" spans="1:21" ht="20" customHeight="1" x14ac:dyDescent="0.35">
      <c r="A12" s="1"/>
      <c r="B12" s="3">
        <v>-100</v>
      </c>
      <c r="C12" s="3">
        <v>5</v>
      </c>
      <c r="D12" s="3">
        <v>6</v>
      </c>
      <c r="E12" s="12" t="b">
        <f t="shared" si="0"/>
        <v>0</v>
      </c>
      <c r="F12" s="1"/>
      <c r="G12" s="1"/>
      <c r="H12" s="1"/>
      <c r="I12" s="1"/>
      <c r="J12" s="1"/>
      <c r="K12" s="1"/>
      <c r="L12" s="3">
        <v>-100</v>
      </c>
      <c r="M12" s="3">
        <v>5</v>
      </c>
      <c r="N12" s="3">
        <v>6</v>
      </c>
      <c r="O12" s="12"/>
      <c r="P12" s="1"/>
      <c r="Q12" s="1"/>
      <c r="R12" s="1"/>
      <c r="S12" s="1"/>
      <c r="T12" s="1"/>
      <c r="U12" s="1"/>
    </row>
    <row r="13" spans="1:21" ht="20" customHeight="1" x14ac:dyDescent="0.35">
      <c r="A13" s="1"/>
      <c r="B13" s="3">
        <v>12</v>
      </c>
      <c r="C13" s="3">
        <v>51</v>
      </c>
      <c r="D13" s="3">
        <v>11</v>
      </c>
      <c r="E13" s="12" t="b">
        <f t="shared" si="0"/>
        <v>0</v>
      </c>
      <c r="F13" s="1"/>
      <c r="G13" s="1"/>
      <c r="H13" s="1"/>
      <c r="I13" s="1"/>
      <c r="J13" s="1"/>
      <c r="K13" s="1"/>
      <c r="L13" s="3">
        <v>12</v>
      </c>
      <c r="M13" s="3">
        <v>51</v>
      </c>
      <c r="N13" s="3">
        <v>11</v>
      </c>
      <c r="O13" s="12"/>
      <c r="P13" s="1"/>
      <c r="Q13" s="1"/>
      <c r="R13" s="1"/>
      <c r="S13" s="1"/>
      <c r="T13" s="1"/>
      <c r="U13" s="1"/>
    </row>
    <row r="14" spans="1:21" ht="20.14999999999999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49999999999999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49999999999999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49999999999999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49999999999999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49999999999999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49999999999999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49999999999999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49999999999999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49999999999999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49999999999999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49999999999999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49999999999999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49999999999999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49999999999999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49999999999999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49999999999999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49999999999999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49999999999999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49999999999999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49999999999999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49999999999999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49999999999999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49999999999999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49999999999999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49999999999999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49999999999999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49999999999999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49999999999999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49999999999999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49999999999999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49999999999999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49999999999999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49999999999999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49999999999999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49999999999999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49999999999999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49999999999999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49999999999999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49999999999999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49999999999999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49999999999999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49999999999999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49999999999999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49999999999999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49999999999999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49999999999999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49999999999999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49999999999999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49999999999999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49999999999999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49999999999999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49999999999999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49999999999999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49999999999999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49999999999999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49999999999999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49999999999999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49999999999999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49999999999999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49999999999999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49999999999999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49999999999999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49999999999999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49999999999999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49999999999999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49999999999999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49999999999999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49999999999999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49999999999999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49999999999999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49999999999999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49999999999999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49999999999999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49999999999999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49999999999999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49999999999999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49999999999999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49999999999999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49999999999999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49999999999999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49999999999999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49999999999999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49999999999999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49999999999999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49999999999999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49999999999999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49999999999999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49999999999999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49999999999999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49999999999999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49999999999999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49999999999999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49999999999999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49999999999999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49999999999999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49999999999999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49999999999999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49999999999999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49999999999999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49999999999999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49999999999999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49999999999999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49999999999999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49999999999999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49999999999999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49999999999999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49999999999999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49999999999999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49999999999999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49999999999999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49999999999999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49999999999999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49999999999999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49999999999999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49999999999999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49999999999999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49999999999999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49999999999999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49999999999999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49999999999999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49999999999999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49999999999999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49999999999999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49999999999999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49999999999999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49999999999999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49999999999999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49999999999999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49999999999999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49999999999999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49999999999999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49999999999999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49999999999999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49999999999999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49999999999999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49999999999999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49999999999999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49999999999999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49999999999999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49999999999999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49999999999999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49999999999999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49999999999999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49999999999999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49999999999999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49999999999999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49999999999999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49999999999999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49999999999999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49999999999999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49999999999999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49999999999999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49999999999999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49999999999999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49999999999999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49999999999999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49999999999999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49999999999999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49999999999999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49999999999999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49999999999999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49999999999999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49999999999999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49999999999999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49999999999999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49999999999999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49999999999999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49999999999999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49999999999999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49999999999999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49999999999999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49999999999999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49999999999999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49999999999999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49999999999999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49999999999999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49999999999999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49999999999999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49999999999999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49999999999999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49999999999999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49999999999999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49999999999999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49999999999999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49999999999999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49999999999999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49999999999999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49999999999999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49999999999999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49999999999999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49999999999999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49999999999999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49999999999999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49999999999999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49999999999999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49999999999999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49999999999999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49999999999999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49999999999999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49999999999999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49999999999999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49999999999999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49999999999999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49999999999999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49999999999999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49999999999999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2">
    <mergeCell ref="B2:E2"/>
    <mergeCell ref="L2:O2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6EAD-6662-49DD-BDF7-70649544378C}">
  <dimension ref="A1:Y999"/>
  <sheetViews>
    <sheetView showGridLines="0" zoomScale="110" zoomScaleNormal="110" workbookViewId="0">
      <selection activeCell="B4" sqref="B4"/>
    </sheetView>
  </sheetViews>
  <sheetFormatPr defaultColWidth="14.453125" defaultRowHeight="20" customHeight="1" x14ac:dyDescent="0.35"/>
  <cols>
    <col min="1" max="1" width="2.6328125" customWidth="1"/>
    <col min="2" max="2" width="9.1796875" customWidth="1"/>
    <col min="3" max="3" width="8.36328125" customWidth="1"/>
    <col min="4" max="4" width="2.6328125" customWidth="1"/>
    <col min="5" max="5" width="14.08984375" customWidth="1"/>
    <col min="6" max="6" width="8.7265625" customWidth="1"/>
    <col min="7" max="7" width="2.6328125" customWidth="1"/>
    <col min="8" max="8" width="8" customWidth="1"/>
    <col min="9" max="13" width="8.7265625" customWidth="1"/>
    <col min="14" max="14" width="19.1796875" bestFit="1" customWidth="1"/>
    <col min="15" max="15" width="8.7265625" customWidth="1"/>
    <col min="16" max="16" width="11.54296875" bestFit="1" customWidth="1"/>
    <col min="17" max="25" width="8.7265625" customWidth="1"/>
  </cols>
  <sheetData>
    <row r="1" spans="1:25" ht="20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" customHeight="1" thickBot="1" x14ac:dyDescent="0.4">
      <c r="A2" s="1"/>
      <c r="B2" s="11" t="s">
        <v>22</v>
      </c>
      <c r="C2" s="11"/>
      <c r="D2" s="11"/>
      <c r="E2" s="11"/>
      <c r="F2" s="11"/>
      <c r="G2" s="1"/>
      <c r="H2" s="1"/>
      <c r="I2" s="1"/>
      <c r="J2" s="1"/>
      <c r="K2" s="1"/>
      <c r="L2" s="11" t="s">
        <v>26</v>
      </c>
      <c r="M2" s="11"/>
      <c r="N2" s="11"/>
      <c r="O2" s="11"/>
      <c r="P2" s="11"/>
      <c r="Q2" s="11"/>
      <c r="R2" s="1"/>
      <c r="S2" s="1"/>
      <c r="T2" s="1"/>
      <c r="U2" s="1"/>
      <c r="V2" s="1"/>
      <c r="W2" s="1"/>
      <c r="X2" s="1"/>
      <c r="Y2" s="1"/>
    </row>
    <row r="3" spans="1:25" ht="20" customHeight="1" thickTop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" customHeight="1" x14ac:dyDescent="0.35">
      <c r="A4" s="1"/>
      <c r="B4" s="4" t="s">
        <v>0</v>
      </c>
      <c r="C4" s="5" t="s">
        <v>1</v>
      </c>
      <c r="D4" s="1"/>
      <c r="E4" s="7" t="s">
        <v>12</v>
      </c>
      <c r="F4" s="3">
        <v>30</v>
      </c>
      <c r="G4" s="1"/>
      <c r="H4" s="1"/>
      <c r="I4" s="1"/>
      <c r="J4" s="1"/>
      <c r="K4" s="1"/>
      <c r="L4" s="4" t="s">
        <v>0</v>
      </c>
      <c r="M4" s="5" t="s">
        <v>1</v>
      </c>
      <c r="N4" s="13" t="s">
        <v>11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" customHeight="1" x14ac:dyDescent="0.35">
      <c r="A5" s="1"/>
      <c r="B5" s="2" t="s">
        <v>7</v>
      </c>
      <c r="C5" s="3">
        <v>26</v>
      </c>
      <c r="D5" s="1"/>
      <c r="E5" s="7" t="s">
        <v>13</v>
      </c>
      <c r="F5" s="3">
        <v>25</v>
      </c>
      <c r="G5" s="1"/>
      <c r="H5" s="1"/>
      <c r="I5" s="1"/>
      <c r="J5" s="1"/>
      <c r="K5" s="1"/>
      <c r="L5" s="2" t="s">
        <v>7</v>
      </c>
      <c r="M5" s="3">
        <v>26</v>
      </c>
      <c r="N5" s="3"/>
      <c r="O5" s="1"/>
      <c r="P5" s="7" t="s">
        <v>12</v>
      </c>
      <c r="Q5" s="3"/>
      <c r="R5" s="1"/>
      <c r="S5" s="1"/>
      <c r="T5" s="1"/>
      <c r="U5" s="1"/>
      <c r="V5" s="1"/>
      <c r="W5" s="1"/>
      <c r="X5" s="1"/>
      <c r="Y5" s="1"/>
    </row>
    <row r="6" spans="1:25" ht="20" customHeight="1" x14ac:dyDescent="0.35">
      <c r="A6" s="1"/>
      <c r="B6" s="2" t="s">
        <v>2</v>
      </c>
      <c r="C6" s="3">
        <v>32</v>
      </c>
      <c r="D6" s="1"/>
      <c r="E6" s="7" t="s">
        <v>21</v>
      </c>
      <c r="F6" s="3">
        <f>COUNTIFS(C5:C13,"&lt;=30",C5:C13,"&gt;=25")</f>
        <v>5</v>
      </c>
      <c r="G6" s="1"/>
      <c r="H6" s="1"/>
      <c r="I6" s="1"/>
      <c r="J6" s="1"/>
      <c r="K6" s="1"/>
      <c r="L6" s="2" t="s">
        <v>2</v>
      </c>
      <c r="M6" s="3">
        <v>32</v>
      </c>
      <c r="N6" s="12"/>
      <c r="O6" s="1"/>
      <c r="P6" s="7" t="s">
        <v>13</v>
      </c>
      <c r="Q6" s="3"/>
      <c r="R6" s="1"/>
      <c r="S6" s="1"/>
      <c r="T6" s="1"/>
      <c r="U6" s="1"/>
      <c r="V6" s="1"/>
      <c r="W6" s="1"/>
      <c r="X6" s="1"/>
      <c r="Y6" s="1"/>
    </row>
    <row r="7" spans="1:25" ht="20" customHeight="1" x14ac:dyDescent="0.35">
      <c r="A7" s="1"/>
      <c r="B7" s="2" t="s">
        <v>3</v>
      </c>
      <c r="C7" s="3">
        <v>31</v>
      </c>
      <c r="D7" s="1"/>
      <c r="G7" s="1"/>
      <c r="H7" s="1"/>
      <c r="I7" s="1"/>
      <c r="J7" s="1"/>
      <c r="K7" s="1"/>
      <c r="L7" s="2" t="s">
        <v>3</v>
      </c>
      <c r="M7" s="3">
        <v>31</v>
      </c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" customHeight="1" x14ac:dyDescent="0.35">
      <c r="A8" s="1"/>
      <c r="B8" s="2" t="s">
        <v>4</v>
      </c>
      <c r="C8" s="3">
        <v>27</v>
      </c>
      <c r="D8" s="1"/>
      <c r="E8" s="1"/>
      <c r="F8" s="1"/>
      <c r="G8" s="1"/>
      <c r="H8" s="1"/>
      <c r="I8" s="1"/>
      <c r="J8" s="1"/>
      <c r="K8" s="1"/>
      <c r="L8" s="2" t="s">
        <v>4</v>
      </c>
      <c r="M8" s="3">
        <v>27</v>
      </c>
      <c r="N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" customHeight="1" x14ac:dyDescent="0.35">
      <c r="A9" s="1"/>
      <c r="B9" s="2" t="s">
        <v>8</v>
      </c>
      <c r="C9" s="3">
        <v>29</v>
      </c>
      <c r="D9" s="1"/>
      <c r="E9" s="1"/>
      <c r="F9" s="1"/>
      <c r="G9" s="1"/>
      <c r="H9" s="1"/>
      <c r="I9" s="1"/>
      <c r="J9" s="1"/>
      <c r="K9" s="1"/>
      <c r="L9" s="2" t="s">
        <v>8</v>
      </c>
      <c r="M9" s="3">
        <v>29</v>
      </c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" customHeight="1" x14ac:dyDescent="0.35">
      <c r="A10" s="1"/>
      <c r="B10" s="2" t="s">
        <v>9</v>
      </c>
      <c r="C10" s="3">
        <v>38</v>
      </c>
      <c r="D10" s="1"/>
      <c r="E10" s="1"/>
      <c r="F10" s="1"/>
      <c r="G10" s="1"/>
      <c r="H10" s="1"/>
      <c r="I10" s="1"/>
      <c r="J10" s="1"/>
      <c r="K10" s="1"/>
      <c r="L10" s="2" t="s">
        <v>9</v>
      </c>
      <c r="M10" s="3">
        <v>38</v>
      </c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" customHeight="1" x14ac:dyDescent="0.35">
      <c r="A11" s="1"/>
      <c r="B11" s="2" t="s">
        <v>5</v>
      </c>
      <c r="C11" s="3">
        <v>41</v>
      </c>
      <c r="D11" s="1"/>
      <c r="E11" s="1"/>
      <c r="F11" s="1"/>
      <c r="G11" s="1"/>
      <c r="H11" s="1"/>
      <c r="I11" s="1"/>
      <c r="J11" s="1"/>
      <c r="K11" s="1"/>
      <c r="L11" s="2" t="s">
        <v>5</v>
      </c>
      <c r="M11" s="3">
        <v>41</v>
      </c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" customHeight="1" x14ac:dyDescent="0.35">
      <c r="A12" s="1"/>
      <c r="B12" s="2" t="s">
        <v>6</v>
      </c>
      <c r="C12" s="3">
        <v>29</v>
      </c>
      <c r="D12" s="1"/>
      <c r="E12" s="1"/>
      <c r="F12" s="1"/>
      <c r="G12" s="1"/>
      <c r="H12" s="1"/>
      <c r="I12" s="1"/>
      <c r="J12" s="1"/>
      <c r="K12" s="1"/>
      <c r="L12" s="2" t="s">
        <v>6</v>
      </c>
      <c r="M12" s="3">
        <v>29</v>
      </c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" customHeight="1" x14ac:dyDescent="0.35">
      <c r="A13" s="1"/>
      <c r="B13" s="2" t="s">
        <v>10</v>
      </c>
      <c r="C13" s="3">
        <v>26</v>
      </c>
      <c r="D13" s="1"/>
      <c r="E13" s="1"/>
      <c r="F13" s="1"/>
      <c r="G13" s="1"/>
      <c r="H13" s="1"/>
      <c r="I13" s="1"/>
      <c r="J13" s="1"/>
      <c r="K13" s="1"/>
      <c r="L13" s="2" t="s">
        <v>10</v>
      </c>
      <c r="M13" s="3">
        <v>26</v>
      </c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2">
    <mergeCell ref="B2:F2"/>
    <mergeCell ref="L2:Q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Dataset-1</vt:lpstr>
      <vt:lpstr>AND Function</vt:lpstr>
      <vt:lpstr>IF and AND Functions</vt:lpstr>
      <vt:lpstr>Conditional Formatting</vt:lpstr>
      <vt:lpstr>Dataset-2</vt:lpstr>
      <vt:lpstr>AND, MIN, MAX Functions</vt:lpstr>
      <vt:lpstr>COUNTIFS Function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 Kader</cp:lastModifiedBy>
  <dcterms:created xsi:type="dcterms:W3CDTF">2015-06-05T18:17:20Z</dcterms:created>
  <dcterms:modified xsi:type="dcterms:W3CDTF">2022-08-29T06:20:55Z</dcterms:modified>
</cp:coreProperties>
</file>