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F1AD3B-360C-4B57-8BBD-446FF2511FD8}" xr6:coauthVersionLast="47" xr6:coauthVersionMax="47" xr10:uidLastSave="{00000000-0000-0000-0000-000000000000}"/>
  <bookViews>
    <workbookView xWindow="-120" yWindow="-120" windowWidth="29040" windowHeight="15840" xr2:uid="{ADBE7883-7816-42A5-BF0D-E25FF1F75279}"/>
  </bookViews>
  <sheets>
    <sheet name="Sales Ledger" sheetId="1" r:id="rId1"/>
    <sheet name="Purchase Ledger" sheetId="3" r:id="rId2"/>
    <sheet name="Sales and Purchase Ledger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7" l="1"/>
  <c r="D20" i="7"/>
  <c r="F20" i="7" s="1"/>
  <c r="F9" i="7" s="1"/>
  <c r="K18" i="7"/>
  <c r="L18" i="7" s="1"/>
  <c r="J18" i="7"/>
  <c r="F14" i="7"/>
  <c r="F15" i="7" s="1"/>
  <c r="F16" i="7" s="1"/>
  <c r="F17" i="7" s="1"/>
  <c r="F18" i="7" s="1"/>
  <c r="F19" i="7" s="1"/>
  <c r="L13" i="7"/>
  <c r="L14" i="7" s="1"/>
  <c r="L15" i="7" s="1"/>
  <c r="L16" i="7" s="1"/>
  <c r="L17" i="7" s="1"/>
  <c r="F13" i="7"/>
  <c r="F17" i="3"/>
  <c r="E17" i="3"/>
  <c r="D17" i="3"/>
  <c r="F14" i="3"/>
  <c r="F15" i="3" s="1"/>
  <c r="F16" i="3" s="1"/>
  <c r="F13" i="3"/>
  <c r="F12" i="3"/>
  <c r="E19" i="1"/>
  <c r="D19" i="1"/>
  <c r="F19" i="1" s="1"/>
  <c r="F9" i="1" s="1"/>
  <c r="F12" i="1"/>
  <c r="F13" i="1" s="1"/>
  <c r="F14" i="1" s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<sst xmlns="http://schemas.openxmlformats.org/spreadsheetml/2006/main" count="83" uniqueCount="33">
  <si>
    <t>ABC Compnay</t>
  </si>
  <si>
    <t>4069 Riverside Drive, Athens, Georgia.</t>
  </si>
  <si>
    <t>Opening Date:</t>
  </si>
  <si>
    <t>Opening Balance:</t>
  </si>
  <si>
    <t>Closing Date:</t>
  </si>
  <si>
    <t>Closing Balance:</t>
  </si>
  <si>
    <t>Date</t>
  </si>
  <si>
    <t>Sales of Product</t>
  </si>
  <si>
    <t>Cash Sales</t>
  </si>
  <si>
    <t>Credit Sales</t>
  </si>
  <si>
    <t>Balance</t>
  </si>
  <si>
    <t>Total:</t>
  </si>
  <si>
    <t>Product Purchased</t>
  </si>
  <si>
    <t>Cash Purchase</t>
  </si>
  <si>
    <t>Credit Purchase</t>
  </si>
  <si>
    <t>Month</t>
  </si>
  <si>
    <t>Creation of Sales Ledger</t>
  </si>
  <si>
    <t>Creation of Purchase Ledger</t>
  </si>
  <si>
    <t>January</t>
  </si>
  <si>
    <t>Month:</t>
  </si>
  <si>
    <t>Refrigerator</t>
  </si>
  <si>
    <t>Washing Machine</t>
  </si>
  <si>
    <t>Air Conditioner</t>
  </si>
  <si>
    <t>Household Items</t>
  </si>
  <si>
    <t>Television</t>
  </si>
  <si>
    <t>Grocery Items</t>
  </si>
  <si>
    <t>Snacks</t>
  </si>
  <si>
    <t>Chair</t>
  </si>
  <si>
    <t>Table</t>
  </si>
  <si>
    <t>Ceiling Fan</t>
  </si>
  <si>
    <t>Creation of Sales and Purchase Ledger</t>
  </si>
  <si>
    <t>Sales Ledger</t>
  </si>
  <si>
    <t>Purchase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</si>
</sst>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" fontId="5" fillId="5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7" borderId="1" xfId="1" applyNumberFormat="1" applyFont="1" applyFill="1" applyBorder="1" applyAlignment="1">
      <alignment horizontal="center" vertical="center" wrapText="1"/>
    </xf>
    <xf numFmtId="165" fontId="1" fillId="8" borderId="1" xfId="1" applyNumberFormat="1" applyFont="1" applyFill="1" applyBorder="1" applyAlignment="1">
      <alignment horizontal="center" vertical="center" wrapText="1"/>
    </xf>
    <xf numFmtId="44" fontId="1" fillId="9" borderId="1" xfId="1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165" fontId="1" fillId="9" borderId="1" xfId="1" applyNumberFormat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E7D8-741C-4DEC-B1EA-C35A17EBD527}">
  <dimension ref="B2:I28"/>
  <sheetViews>
    <sheetView showGridLines="0" tabSelected="1" workbookViewId="0">
      <selection activeCell="H24" sqref="H24"/>
    </sheetView>
  </sheetViews>
  <sheetFormatPr defaultRowHeight="20.100000000000001" customHeight="1" x14ac:dyDescent="0.25"/>
  <cols>
    <col min="1" max="1" width="4.140625" style="1" customWidth="1"/>
    <col min="2" max="2" width="18.42578125" style="1" customWidth="1"/>
    <col min="3" max="3" width="17.5703125" style="1" customWidth="1"/>
    <col min="4" max="4" width="18.28515625" style="1" customWidth="1"/>
    <col min="5" max="5" width="18.42578125" style="1" customWidth="1"/>
    <col min="6" max="6" width="13.7109375" style="1" customWidth="1"/>
    <col min="7" max="7" width="15.5703125" style="1" customWidth="1"/>
    <col min="8" max="8" width="15.28515625" style="1" customWidth="1"/>
    <col min="9" max="9" width="10.140625" style="1" bestFit="1" customWidth="1"/>
    <col min="10" max="16384" width="9.140625" style="1"/>
  </cols>
  <sheetData>
    <row r="2" spans="2:6" ht="20.100000000000001" customHeight="1" x14ac:dyDescent="0.25">
      <c r="B2" s="24" t="s">
        <v>16</v>
      </c>
      <c r="C2" s="24"/>
      <c r="D2" s="24"/>
      <c r="E2" s="24"/>
      <c r="F2" s="24"/>
    </row>
    <row r="4" spans="2:6" ht="20.100000000000001" customHeight="1" x14ac:dyDescent="0.25">
      <c r="B4" s="25" t="s">
        <v>0</v>
      </c>
      <c r="C4" s="25"/>
      <c r="D4" s="25"/>
      <c r="E4" s="25"/>
      <c r="F4" s="25"/>
    </row>
    <row r="5" spans="2:6" ht="20.100000000000001" customHeight="1" x14ac:dyDescent="0.25">
      <c r="B5" s="25" t="s">
        <v>1</v>
      </c>
      <c r="C5" s="25"/>
      <c r="D5" s="25"/>
      <c r="E5" s="25"/>
      <c r="F5" s="25"/>
    </row>
    <row r="6" spans="2:6" ht="20.100000000000001" customHeight="1" x14ac:dyDescent="0.25">
      <c r="B6" s="3"/>
      <c r="C6" s="3"/>
      <c r="D6" s="3"/>
      <c r="E6" s="3"/>
      <c r="F6" s="3"/>
    </row>
    <row r="7" spans="2:6" ht="20.100000000000001" customHeight="1" x14ac:dyDescent="0.25">
      <c r="E7" s="6" t="s">
        <v>19</v>
      </c>
      <c r="F7" s="8" t="s">
        <v>18</v>
      </c>
    </row>
    <row r="8" spans="2:6" ht="20.100000000000001" customHeight="1" x14ac:dyDescent="0.25">
      <c r="B8" s="6" t="s">
        <v>2</v>
      </c>
      <c r="C8" s="9">
        <v>44562</v>
      </c>
      <c r="D8" s="4"/>
      <c r="E8" s="6" t="s">
        <v>4</v>
      </c>
      <c r="F8" s="12">
        <v>44592</v>
      </c>
    </row>
    <row r="9" spans="2:6" ht="20.100000000000001" customHeight="1" x14ac:dyDescent="0.25">
      <c r="B9" s="6" t="s">
        <v>3</v>
      </c>
      <c r="C9" s="10">
        <v>50000</v>
      </c>
      <c r="D9" s="4"/>
      <c r="E9" s="6" t="s">
        <v>5</v>
      </c>
      <c r="F9" s="22">
        <f>F19</f>
        <v>59900</v>
      </c>
    </row>
    <row r="11" spans="2:6" ht="20.100000000000001" customHeight="1" x14ac:dyDescent="0.25"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2:6" ht="20.100000000000001" customHeight="1" x14ac:dyDescent="0.25">
      <c r="B12" s="13">
        <v>44566</v>
      </c>
      <c r="C12" s="2" t="s">
        <v>20</v>
      </c>
      <c r="D12" s="14">
        <v>8000</v>
      </c>
      <c r="E12" s="15"/>
      <c r="F12" s="20">
        <f>C9+D12-E12</f>
        <v>58000</v>
      </c>
    </row>
    <row r="13" spans="2:6" ht="20.100000000000001" customHeight="1" x14ac:dyDescent="0.25">
      <c r="B13" s="13">
        <v>44573</v>
      </c>
      <c r="C13" s="2" t="s">
        <v>21</v>
      </c>
      <c r="D13" s="14">
        <v>4000</v>
      </c>
      <c r="E13" s="15"/>
      <c r="F13" s="16">
        <f>F12+D13-E13</f>
        <v>62000</v>
      </c>
    </row>
    <row r="14" spans="2:6" ht="20.100000000000001" customHeight="1" x14ac:dyDescent="0.25">
      <c r="B14" s="13">
        <v>44575</v>
      </c>
      <c r="C14" s="2" t="s">
        <v>22</v>
      </c>
      <c r="D14" s="14"/>
      <c r="E14" s="15">
        <v>9500</v>
      </c>
      <c r="F14" s="16">
        <f t="shared" ref="F14:F18" si="0">F13+D14-E14</f>
        <v>52500</v>
      </c>
    </row>
    <row r="15" spans="2:6" ht="20.100000000000001" customHeight="1" x14ac:dyDescent="0.25">
      <c r="B15" s="13">
        <v>44577</v>
      </c>
      <c r="C15" s="2" t="s">
        <v>20</v>
      </c>
      <c r="D15" s="14">
        <v>12000</v>
      </c>
      <c r="E15" s="15"/>
      <c r="F15" s="16">
        <f t="shared" si="0"/>
        <v>64500</v>
      </c>
    </row>
    <row r="16" spans="2:6" ht="20.100000000000001" customHeight="1" x14ac:dyDescent="0.25">
      <c r="B16" s="13">
        <v>44580</v>
      </c>
      <c r="C16" s="2" t="s">
        <v>23</v>
      </c>
      <c r="D16" s="14">
        <v>2400</v>
      </c>
      <c r="E16" s="15"/>
      <c r="F16" s="16">
        <f t="shared" si="0"/>
        <v>66900</v>
      </c>
    </row>
    <row r="17" spans="2:9" ht="20.100000000000001" customHeight="1" x14ac:dyDescent="0.25">
      <c r="B17" s="13">
        <v>44587</v>
      </c>
      <c r="C17" s="2" t="s">
        <v>21</v>
      </c>
      <c r="D17" s="14"/>
      <c r="E17" s="15">
        <v>4500</v>
      </c>
      <c r="F17" s="16">
        <f t="shared" si="0"/>
        <v>62400</v>
      </c>
    </row>
    <row r="18" spans="2:9" ht="20.100000000000001" customHeight="1" x14ac:dyDescent="0.25">
      <c r="B18" s="13">
        <v>44592</v>
      </c>
      <c r="C18" s="2" t="s">
        <v>24</v>
      </c>
      <c r="D18" s="14"/>
      <c r="E18" s="15">
        <v>2500</v>
      </c>
      <c r="F18" s="16">
        <f t="shared" si="0"/>
        <v>59900</v>
      </c>
    </row>
    <row r="19" spans="2:9" ht="20.100000000000001" customHeight="1" x14ac:dyDescent="0.25">
      <c r="C19" s="7" t="s">
        <v>11</v>
      </c>
      <c r="D19" s="21">
        <f>SUM(D12:D18)</f>
        <v>26400</v>
      </c>
      <c r="E19" s="21">
        <f>SUM(E12:E18)</f>
        <v>16500</v>
      </c>
      <c r="F19" s="17">
        <f>C9+D19-E19</f>
        <v>59900</v>
      </c>
    </row>
    <row r="20" spans="2:9" ht="41.25" customHeight="1" x14ac:dyDescent="0.25"/>
    <row r="27" spans="2:9" ht="20.100000000000001" customHeight="1" x14ac:dyDescent="0.25">
      <c r="H27" s="18"/>
    </row>
    <row r="28" spans="2:9" ht="20.100000000000001" customHeight="1" x14ac:dyDescent="0.25">
      <c r="I28" s="19"/>
    </row>
  </sheetData>
  <mergeCells count="3">
    <mergeCell ref="B2:F2"/>
    <mergeCell ref="B4:F4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09BA-3E37-40C4-9470-D643E3242616}">
  <dimension ref="B2:F18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4.140625" style="1" customWidth="1"/>
    <col min="2" max="2" width="18.42578125" style="1" customWidth="1"/>
    <col min="3" max="3" width="20.140625" style="1" customWidth="1"/>
    <col min="4" max="4" width="17.42578125" style="1" customWidth="1"/>
    <col min="5" max="5" width="18.42578125" style="1" customWidth="1"/>
    <col min="6" max="6" width="15.28515625" style="1" customWidth="1"/>
    <col min="7" max="7" width="9.140625" style="1"/>
    <col min="8" max="8" width="15.28515625" style="1" customWidth="1"/>
    <col min="9" max="16384" width="9.140625" style="1"/>
  </cols>
  <sheetData>
    <row r="2" spans="2:6" ht="20.100000000000001" customHeight="1" x14ac:dyDescent="0.25">
      <c r="B2" s="24" t="s">
        <v>17</v>
      </c>
      <c r="C2" s="24"/>
      <c r="D2" s="24"/>
      <c r="E2" s="24"/>
      <c r="F2" s="24"/>
    </row>
    <row r="4" spans="2:6" ht="20.100000000000001" customHeight="1" x14ac:dyDescent="0.25">
      <c r="B4" s="25" t="s">
        <v>0</v>
      </c>
      <c r="C4" s="25"/>
      <c r="D4" s="25"/>
      <c r="E4" s="25"/>
      <c r="F4" s="25"/>
    </row>
    <row r="5" spans="2:6" ht="20.100000000000001" customHeight="1" x14ac:dyDescent="0.25">
      <c r="B5" s="25" t="s">
        <v>1</v>
      </c>
      <c r="C5" s="25"/>
      <c r="D5" s="25"/>
      <c r="E5" s="25"/>
      <c r="F5" s="25"/>
    </row>
    <row r="7" spans="2:6" ht="20.100000000000001" customHeight="1" x14ac:dyDescent="0.25">
      <c r="E7" s="6" t="s">
        <v>15</v>
      </c>
      <c r="F7" s="8" t="s">
        <v>18</v>
      </c>
    </row>
    <row r="8" spans="2:6" ht="20.100000000000001" customHeight="1" x14ac:dyDescent="0.25">
      <c r="B8" s="6" t="s">
        <v>2</v>
      </c>
      <c r="C8" s="9">
        <v>44562</v>
      </c>
      <c r="D8" s="4"/>
      <c r="E8" s="6" t="s">
        <v>4</v>
      </c>
      <c r="F8" s="9">
        <v>44592</v>
      </c>
    </row>
    <row r="9" spans="2:6" ht="20.100000000000001" customHeight="1" x14ac:dyDescent="0.25">
      <c r="B9" s="6" t="s">
        <v>3</v>
      </c>
      <c r="C9" s="10">
        <v>10000</v>
      </c>
      <c r="D9" s="4"/>
      <c r="E9" s="6" t="s">
        <v>5</v>
      </c>
      <c r="F9" s="8"/>
    </row>
    <row r="11" spans="2:6" ht="20.100000000000001" customHeight="1" x14ac:dyDescent="0.25">
      <c r="B11" s="5" t="s">
        <v>6</v>
      </c>
      <c r="C11" s="5" t="s">
        <v>12</v>
      </c>
      <c r="D11" s="5" t="s">
        <v>13</v>
      </c>
      <c r="E11" s="5" t="s">
        <v>14</v>
      </c>
      <c r="F11" s="5" t="s">
        <v>10</v>
      </c>
    </row>
    <row r="12" spans="2:6" ht="20.100000000000001" customHeight="1" x14ac:dyDescent="0.25">
      <c r="B12" s="23">
        <v>44567</v>
      </c>
      <c r="C12" s="2" t="s">
        <v>25</v>
      </c>
      <c r="D12" s="11">
        <v>400</v>
      </c>
      <c r="E12" s="11"/>
      <c r="F12" s="11">
        <f>C9-D12+E12</f>
        <v>9600</v>
      </c>
    </row>
    <row r="13" spans="2:6" ht="20.100000000000001" customHeight="1" x14ac:dyDescent="0.25">
      <c r="B13" s="23">
        <v>44574</v>
      </c>
      <c r="C13" s="2" t="s">
        <v>26</v>
      </c>
      <c r="D13" s="11">
        <v>250</v>
      </c>
      <c r="E13" s="11"/>
      <c r="F13" s="11">
        <f>F12-D13+E13</f>
        <v>9350</v>
      </c>
    </row>
    <row r="14" spans="2:6" ht="20.100000000000001" customHeight="1" x14ac:dyDescent="0.25">
      <c r="B14" s="23">
        <v>44576</v>
      </c>
      <c r="C14" s="2" t="s">
        <v>27</v>
      </c>
      <c r="D14" s="11"/>
      <c r="E14" s="11">
        <v>500</v>
      </c>
      <c r="F14" s="11">
        <f t="shared" ref="F14:F16" si="0">F13-D14+E14</f>
        <v>9850</v>
      </c>
    </row>
    <row r="15" spans="2:6" ht="20.100000000000001" customHeight="1" x14ac:dyDescent="0.25">
      <c r="B15" s="23">
        <v>44580</v>
      </c>
      <c r="C15" s="2" t="s">
        <v>28</v>
      </c>
      <c r="D15" s="11">
        <v>950</v>
      </c>
      <c r="E15" s="11"/>
      <c r="F15" s="11">
        <f t="shared" si="0"/>
        <v>8900</v>
      </c>
    </row>
    <row r="16" spans="2:6" ht="20.100000000000001" customHeight="1" x14ac:dyDescent="0.25">
      <c r="B16" s="23">
        <v>44588</v>
      </c>
      <c r="C16" s="2" t="s">
        <v>29</v>
      </c>
      <c r="D16" s="11"/>
      <c r="E16" s="11">
        <v>340</v>
      </c>
      <c r="F16" s="11">
        <f t="shared" si="0"/>
        <v>9240</v>
      </c>
    </row>
    <row r="17" spans="3:6" ht="20.100000000000001" customHeight="1" x14ac:dyDescent="0.25">
      <c r="C17" s="7" t="s">
        <v>11</v>
      </c>
      <c r="D17" s="21">
        <f>SUM(D12:D16)</f>
        <v>1600</v>
      </c>
      <c r="E17" s="21">
        <f>SUM(E12:E16)</f>
        <v>840</v>
      </c>
      <c r="F17" s="21">
        <f>C9-D17+E17</f>
        <v>9240</v>
      </c>
    </row>
    <row r="18" spans="3:6" ht="69" customHeight="1" x14ac:dyDescent="0.25"/>
  </sheetData>
  <mergeCells count="3">
    <mergeCell ref="B2:F2"/>
    <mergeCell ref="B4:F4"/>
    <mergeCell ref="B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388D-AEE4-4887-B324-7D0E6D3634F9}">
  <dimension ref="B2:L29"/>
  <sheetViews>
    <sheetView showGridLines="0" workbookViewId="0">
      <selection activeCell="I21" sqref="I21"/>
    </sheetView>
  </sheetViews>
  <sheetFormatPr defaultRowHeight="20.100000000000001" customHeight="1" x14ac:dyDescent="0.25"/>
  <cols>
    <col min="1" max="1" width="4.140625" style="1" customWidth="1"/>
    <col min="2" max="2" width="18.42578125" style="1" customWidth="1"/>
    <col min="3" max="3" width="17.5703125" style="1" customWidth="1"/>
    <col min="4" max="4" width="13.140625" style="1" customWidth="1"/>
    <col min="5" max="5" width="18.42578125" style="1" customWidth="1"/>
    <col min="6" max="6" width="13.7109375" style="1" customWidth="1"/>
    <col min="7" max="7" width="3.140625" style="1" customWidth="1"/>
    <col min="8" max="8" width="18.28515625" style="1" bestFit="1" customWidth="1"/>
    <col min="9" max="9" width="19" style="1" bestFit="1" customWidth="1"/>
    <col min="10" max="10" width="15.28515625" style="1" bestFit="1" customWidth="1"/>
    <col min="11" max="11" width="17.42578125" style="1" bestFit="1" customWidth="1"/>
    <col min="12" max="12" width="12.28515625" style="1" customWidth="1"/>
    <col min="13" max="16384" width="9.140625" style="1"/>
  </cols>
  <sheetData>
    <row r="2" spans="2:12" ht="20.100000000000001" customHeight="1" x14ac:dyDescent="0.25">
      <c r="B2" s="24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20.100000000000001" customHeight="1" x14ac:dyDescent="0.25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20.100000000000001" customHeight="1" x14ac:dyDescent="0.25"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20.100000000000001" customHeight="1" x14ac:dyDescent="0.25">
      <c r="B6" s="3"/>
      <c r="C6" s="3"/>
      <c r="D6" s="3"/>
      <c r="E6" s="3"/>
      <c r="F6" s="3"/>
    </row>
    <row r="7" spans="2:12" ht="20.100000000000001" customHeight="1" x14ac:dyDescent="0.25">
      <c r="E7" s="6" t="s">
        <v>19</v>
      </c>
      <c r="F7" s="8" t="s">
        <v>18</v>
      </c>
      <c r="K7" s="6" t="s">
        <v>15</v>
      </c>
      <c r="L7" s="8" t="s">
        <v>18</v>
      </c>
    </row>
    <row r="8" spans="2:12" ht="20.100000000000001" customHeight="1" x14ac:dyDescent="0.25">
      <c r="B8" s="6" t="s">
        <v>2</v>
      </c>
      <c r="C8" s="9">
        <v>44562</v>
      </c>
      <c r="D8" s="4"/>
      <c r="E8" s="6" t="s">
        <v>4</v>
      </c>
      <c r="F8" s="12">
        <v>44592</v>
      </c>
      <c r="H8" s="6" t="s">
        <v>2</v>
      </c>
      <c r="I8" s="9">
        <v>44562</v>
      </c>
      <c r="J8" s="4"/>
      <c r="K8" s="6" t="s">
        <v>4</v>
      </c>
      <c r="L8" s="9">
        <v>44592</v>
      </c>
    </row>
    <row r="9" spans="2:12" ht="20.100000000000001" customHeight="1" x14ac:dyDescent="0.25">
      <c r="B9" s="6" t="s">
        <v>3</v>
      </c>
      <c r="C9" s="10">
        <v>50000</v>
      </c>
      <c r="D9" s="4"/>
      <c r="E9" s="6" t="s">
        <v>5</v>
      </c>
      <c r="F9" s="22">
        <f>F20</f>
        <v>59900</v>
      </c>
      <c r="H9" s="6" t="s">
        <v>3</v>
      </c>
      <c r="I9" s="10">
        <v>10000</v>
      </c>
      <c r="J9" s="4"/>
      <c r="K9" s="6" t="s">
        <v>5</v>
      </c>
      <c r="L9" s="8"/>
    </row>
    <row r="11" spans="2:12" ht="20.100000000000001" customHeight="1" x14ac:dyDescent="0.25">
      <c r="C11" s="26" t="s">
        <v>31</v>
      </c>
      <c r="D11" s="26"/>
      <c r="E11" s="26"/>
      <c r="I11" s="26" t="s">
        <v>32</v>
      </c>
      <c r="J11" s="26"/>
      <c r="K11" s="26"/>
    </row>
    <row r="12" spans="2:12" ht="20.100000000000001" customHeight="1" x14ac:dyDescent="0.25"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H12" s="5" t="s">
        <v>6</v>
      </c>
      <c r="I12" s="5" t="s">
        <v>12</v>
      </c>
      <c r="J12" s="5" t="s">
        <v>13</v>
      </c>
      <c r="K12" s="5" t="s">
        <v>14</v>
      </c>
      <c r="L12" s="5" t="s">
        <v>10</v>
      </c>
    </row>
    <row r="13" spans="2:12" ht="20.100000000000001" customHeight="1" x14ac:dyDescent="0.25">
      <c r="B13" s="13">
        <v>44566</v>
      </c>
      <c r="C13" s="2" t="s">
        <v>20</v>
      </c>
      <c r="D13" s="14">
        <v>8000</v>
      </c>
      <c r="E13" s="15"/>
      <c r="F13" s="20">
        <f>C9+D13-E13</f>
        <v>58000</v>
      </c>
      <c r="H13" s="23">
        <v>44567</v>
      </c>
      <c r="I13" s="2" t="s">
        <v>25</v>
      </c>
      <c r="J13" s="11">
        <v>400</v>
      </c>
      <c r="K13" s="11"/>
      <c r="L13" s="11">
        <f>I9-J13+K13</f>
        <v>9600</v>
      </c>
    </row>
    <row r="14" spans="2:12" ht="20.100000000000001" customHeight="1" x14ac:dyDescent="0.25">
      <c r="B14" s="13">
        <v>44573</v>
      </c>
      <c r="C14" s="2" t="s">
        <v>21</v>
      </c>
      <c r="D14" s="14">
        <v>4000</v>
      </c>
      <c r="E14" s="15"/>
      <c r="F14" s="16">
        <f>F13+D14-E14</f>
        <v>62000</v>
      </c>
      <c r="H14" s="23">
        <v>44574</v>
      </c>
      <c r="I14" s="2" t="s">
        <v>26</v>
      </c>
      <c r="J14" s="11">
        <v>250</v>
      </c>
      <c r="K14" s="11"/>
      <c r="L14" s="11">
        <f>L13-J14+K14</f>
        <v>9350</v>
      </c>
    </row>
    <row r="15" spans="2:12" ht="20.100000000000001" customHeight="1" x14ac:dyDescent="0.25">
      <c r="B15" s="13">
        <v>44575</v>
      </c>
      <c r="C15" s="2" t="s">
        <v>22</v>
      </c>
      <c r="D15" s="14"/>
      <c r="E15" s="15">
        <v>9500</v>
      </c>
      <c r="F15" s="16">
        <f t="shared" ref="F15:F19" si="0">F14+D15-E15</f>
        <v>52500</v>
      </c>
      <c r="H15" s="23">
        <v>44576</v>
      </c>
      <c r="I15" s="2" t="s">
        <v>27</v>
      </c>
      <c r="J15" s="11"/>
      <c r="K15" s="11">
        <v>500</v>
      </c>
      <c r="L15" s="11">
        <f t="shared" ref="L15:L17" si="1">L14-J15+K15</f>
        <v>9850</v>
      </c>
    </row>
    <row r="16" spans="2:12" ht="20.100000000000001" customHeight="1" x14ac:dyDescent="0.25">
      <c r="B16" s="13">
        <v>44577</v>
      </c>
      <c r="C16" s="2" t="s">
        <v>20</v>
      </c>
      <c r="D16" s="14">
        <v>12000</v>
      </c>
      <c r="E16" s="15"/>
      <c r="F16" s="16">
        <f t="shared" si="0"/>
        <v>64500</v>
      </c>
      <c r="H16" s="23">
        <v>44580</v>
      </c>
      <c r="I16" s="2" t="s">
        <v>28</v>
      </c>
      <c r="J16" s="11">
        <v>950</v>
      </c>
      <c r="K16" s="11"/>
      <c r="L16" s="11">
        <f t="shared" si="1"/>
        <v>8900</v>
      </c>
    </row>
    <row r="17" spans="2:12" ht="20.100000000000001" customHeight="1" x14ac:dyDescent="0.25">
      <c r="B17" s="13">
        <v>44580</v>
      </c>
      <c r="C17" s="2" t="s">
        <v>23</v>
      </c>
      <c r="D17" s="14">
        <v>2400</v>
      </c>
      <c r="E17" s="15"/>
      <c r="F17" s="16">
        <f t="shared" si="0"/>
        <v>66900</v>
      </c>
      <c r="H17" s="23">
        <v>44588</v>
      </c>
      <c r="I17" s="2" t="s">
        <v>29</v>
      </c>
      <c r="J17" s="11"/>
      <c r="K17" s="11">
        <v>340</v>
      </c>
      <c r="L17" s="11">
        <f t="shared" si="1"/>
        <v>9240</v>
      </c>
    </row>
    <row r="18" spans="2:12" ht="20.100000000000001" customHeight="1" x14ac:dyDescent="0.25">
      <c r="B18" s="13">
        <v>44587</v>
      </c>
      <c r="C18" s="2" t="s">
        <v>21</v>
      </c>
      <c r="D18" s="14"/>
      <c r="E18" s="15">
        <v>4500</v>
      </c>
      <c r="F18" s="16">
        <f t="shared" si="0"/>
        <v>62400</v>
      </c>
      <c r="I18" s="7" t="s">
        <v>11</v>
      </c>
      <c r="J18" s="21">
        <f>SUM(J13:J17)</f>
        <v>1600</v>
      </c>
      <c r="K18" s="21">
        <f>SUM(K13:K17)</f>
        <v>840</v>
      </c>
      <c r="L18" s="21">
        <f>I9-J18+K18</f>
        <v>9240</v>
      </c>
    </row>
    <row r="19" spans="2:12" ht="20.100000000000001" customHeight="1" x14ac:dyDescent="0.25">
      <c r="B19" s="13">
        <v>44592</v>
      </c>
      <c r="C19" s="2" t="s">
        <v>24</v>
      </c>
      <c r="D19" s="14"/>
      <c r="E19" s="15">
        <v>2500</v>
      </c>
      <c r="F19" s="16">
        <f t="shared" si="0"/>
        <v>59900</v>
      </c>
    </row>
    <row r="20" spans="2:12" ht="20.100000000000001" customHeight="1" x14ac:dyDescent="0.25">
      <c r="C20" s="7" t="s">
        <v>11</v>
      </c>
      <c r="D20" s="21">
        <f>SUM(D13:D19)</f>
        <v>26400</v>
      </c>
      <c r="E20" s="21">
        <f>SUM(E13:E19)</f>
        <v>16500</v>
      </c>
      <c r="F20" s="17">
        <f>C9+D20-E20</f>
        <v>59900</v>
      </c>
    </row>
    <row r="21" spans="2:12" ht="41.25" customHeight="1" x14ac:dyDescent="0.25"/>
    <row r="28" spans="2:12" ht="20.100000000000001" customHeight="1" x14ac:dyDescent="0.25">
      <c r="H28" s="18"/>
    </row>
    <row r="29" spans="2:12" ht="20.100000000000001" customHeight="1" x14ac:dyDescent="0.25">
      <c r="I29" s="19"/>
    </row>
  </sheetData>
  <mergeCells count="5">
    <mergeCell ref="B2:L2"/>
    <mergeCell ref="B4:L4"/>
    <mergeCell ref="B5:L5"/>
    <mergeCell ref="C11:E11"/>
    <mergeCell ref="I11:K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Ledger</vt:lpstr>
      <vt:lpstr>Purchase Ledger</vt:lpstr>
      <vt:lpstr>Sales and Purchase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2022-08-24T04:09:35Z</dcterms:created>
  <dcterms:modified xsi:type="dcterms:W3CDTF">2022-08-24T07:55:42Z</dcterms:modified>
</cp:coreProperties>
</file>