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76\"/>
    </mc:Choice>
  </mc:AlternateContent>
  <xr:revisionPtr revIDLastSave="0" documentId="13_ncr:1_{FFA926F5-0053-4CB2-B695-C017EFC9DF97}" xr6:coauthVersionLast="47" xr6:coauthVersionMax="47" xr10:uidLastSave="{00000000-0000-0000-0000-000000000000}"/>
  <bookViews>
    <workbookView xWindow="-120" yWindow="-120" windowWidth="29040" windowHeight="16440" xr2:uid="{75FBCB2C-32F5-494E-ABB2-BDBD19FE1C59}"/>
  </bookViews>
  <sheets>
    <sheet name="Sheet1" sheetId="1" r:id="rId1"/>
  </sheets>
  <definedNames>
    <definedName name="_xlchart.v1.0" hidden="1">Sheet1!$B$24</definedName>
    <definedName name="_xlchart.v1.1" hidden="1">Sheet1!$B$25</definedName>
    <definedName name="_xlchart.v1.2" hidden="1">Sheet1!$B$26</definedName>
    <definedName name="_xlchart.v1.3" hidden="1">Sheet1!$C$23:$E$23</definedName>
    <definedName name="_xlchart.v1.4" hidden="1">Sheet1!$C$24:$E$24</definedName>
    <definedName name="_xlchart.v1.5" hidden="1">Sheet1!$C$25:$E$25</definedName>
    <definedName name="_xlchart.v1.6" hidden="1">Sheet1!$C$26:$E$26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D24" i="1"/>
  <c r="E24" i="1"/>
  <c r="C24" i="1"/>
  <c r="D25" i="1"/>
  <c r="E25" i="1"/>
  <c r="D26" i="1"/>
  <c r="E26" i="1"/>
  <c r="D27" i="1"/>
  <c r="E27" i="1"/>
  <c r="D28" i="1"/>
  <c r="E28" i="1"/>
  <c r="C28" i="1"/>
  <c r="C27" i="1"/>
  <c r="C26" i="1"/>
  <c r="D21" i="1"/>
  <c r="E21" i="1"/>
  <c r="D20" i="1"/>
  <c r="E20" i="1"/>
  <c r="D19" i="1"/>
  <c r="E19" i="1"/>
  <c r="D18" i="1"/>
  <c r="E18" i="1"/>
  <c r="C18" i="1"/>
  <c r="C19" i="1"/>
  <c r="C20" i="1"/>
  <c r="C21" i="1"/>
  <c r="D17" i="1"/>
  <c r="E17" i="1"/>
  <c r="C17" i="1"/>
</calcChain>
</file>

<file path=xl/sharedStrings.xml><?xml version="1.0" encoding="utf-8"?>
<sst xmlns="http://schemas.openxmlformats.org/spreadsheetml/2006/main" count="33" uniqueCount="27">
  <si>
    <t>How to  Rotate Box and Whisker Plot in Excel</t>
  </si>
  <si>
    <t>Name</t>
  </si>
  <si>
    <t>Physics</t>
  </si>
  <si>
    <t>Chemistry</t>
  </si>
  <si>
    <t>Mathematics</t>
  </si>
  <si>
    <t>Berbatov</t>
  </si>
  <si>
    <t>Rooney</t>
  </si>
  <si>
    <t>Toney</t>
  </si>
  <si>
    <t>Owen</t>
  </si>
  <si>
    <t>Vardy</t>
  </si>
  <si>
    <t>Nani</t>
  </si>
  <si>
    <t>Javier</t>
  </si>
  <si>
    <t>Xames</t>
  </si>
  <si>
    <t>Tadic</t>
  </si>
  <si>
    <t>Reus</t>
  </si>
  <si>
    <t>Statistics</t>
  </si>
  <si>
    <t>Minimum</t>
  </si>
  <si>
    <t>Quartile1</t>
  </si>
  <si>
    <t>Median</t>
  </si>
  <si>
    <t>Quartile3</t>
  </si>
  <si>
    <t>Maximum</t>
  </si>
  <si>
    <t>Variations</t>
  </si>
  <si>
    <t>Up to Quartile1</t>
  </si>
  <si>
    <t>Median - Quartile1</t>
  </si>
  <si>
    <t>Whisker at Bottom</t>
  </si>
  <si>
    <t>Whisker at Top</t>
  </si>
  <si>
    <t>Quartile3 -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</si>
</sst>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Up to Quartile1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Sheet1!$C$27:$E$27</c:f>
                <c:numCache>
                  <c:formatCode>General</c:formatCode>
                  <c:ptCount val="3"/>
                  <c:pt idx="0">
                    <c:v>14.75</c:v>
                  </c:pt>
                  <c:pt idx="1">
                    <c:v>29</c:v>
                  </c:pt>
                  <c:pt idx="2">
                    <c:v>12.75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Sheet1!$C$23:$E$23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Mathematics</c:v>
                </c:pt>
              </c:strCache>
            </c:strRef>
          </c:cat>
          <c:val>
            <c:numRef>
              <c:f>Sheet1!$C$24:$E$24</c:f>
              <c:numCache>
                <c:formatCode>General</c:formatCode>
                <c:ptCount val="3"/>
                <c:pt idx="0">
                  <c:v>42.75</c:v>
                </c:pt>
                <c:pt idx="1">
                  <c:v>45</c:v>
                </c:pt>
                <c:pt idx="2">
                  <c:v>54.75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A-4A5F-823C-432937A8FC76}"/>
            </c:ext>
          </c:extLst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Median - Quartile1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Sheet1!$C$23:$E$23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Mathematics</c:v>
                </c:pt>
              </c:strCache>
            </c:strRef>
          </c:cat>
          <c:val>
            <c:numRef>
              <c:f>Sheet1!$C$25:$E$25</c:f>
              <c:numCache>
                <c:formatCode>General</c:formatCode>
                <c:ptCount val="3"/>
                <c:pt idx="0">
                  <c:v>0</c:v>
                </c:pt>
                <c:pt idx="1">
                  <c:v>16.5</c:v>
                </c:pt>
                <c:pt idx="2">
                  <c:v>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A-4A5F-823C-432937A8FC76}"/>
            </c:ext>
          </c:extLst>
        </c:ser>
        <c:ser>
          <c:idx val="2"/>
          <c:order val="2"/>
          <c:tx>
            <c:strRef>
              <c:f>Sheet1!$B$26</c:f>
              <c:strCache>
                <c:ptCount val="1"/>
                <c:pt idx="0">
                  <c:v>Quartile3 - 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Sheet1!$C$28:$E$28</c:f>
                <c:numCache>
                  <c:formatCode>General</c:formatCode>
                  <c:ptCount val="3"/>
                  <c:pt idx="0">
                    <c:v>6.25</c:v>
                  </c:pt>
                  <c:pt idx="1">
                    <c:v>14.5</c:v>
                  </c:pt>
                  <c:pt idx="2">
                    <c:v>12.25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Sheet1!$C$23:$E$23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Mathematics</c:v>
                </c:pt>
              </c:strCache>
            </c:strRef>
          </c:cat>
          <c:val>
            <c:numRef>
              <c:f>Sheet1!$C$26:$E$26</c:f>
              <c:numCache>
                <c:formatCode>General</c:formatCode>
                <c:ptCount val="3"/>
                <c:pt idx="0">
                  <c:v>15.25</c:v>
                </c:pt>
                <c:pt idx="1">
                  <c:v>15</c:v>
                </c:pt>
                <c:pt idx="2">
                  <c:v>19.75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DA-4A5F-823C-432937A8F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5778368"/>
        <c:axId val="1324001024"/>
      </c:barChart>
      <c:catAx>
        <c:axId val="127577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001024"/>
        <c:crosses val="autoZero"/>
        <c:auto val="1"/>
        <c:lblAlgn val="ctr"/>
        <c:lblOffset val="100"/>
        <c:noMultiLvlLbl val="0"/>
      </c:catAx>
      <c:valAx>
        <c:axId val="132400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77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1123949</xdr:colOff>
      <xdr:row>3</xdr:row>
      <xdr:rowOff>161924</xdr:rowOff>
    </xdr:from>
    <xdr:to>
      <xdr:col>15</xdr:col>
      <xdr:colOff>552450</xdr:colOff>
      <xdr:row>23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623F62-2542-10A8-06D1-6EA199795B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CB08-D82A-4651-B11C-821979344AEE}">
  <dimension ref="B2:F28"/>
  <sheetViews>
    <sheetView showGridLines="0" tabSelected="1" workbookViewId="0">
      <selection activeCell="R11" sqref="R11"/>
    </sheetView>
  </sheetViews>
  <sheetFormatPr defaultRowHeight="20.100000000000001" customHeight="1" x14ac:dyDescent="0.25"/>
  <cols>
    <col min="1" max="1" width="9" style="1"/>
    <col min="2" max="2" width="18.375" style="1" customWidth="1"/>
    <col min="3" max="3" width="14.125" style="1" customWidth="1"/>
    <col min="4" max="4" width="14.875" style="1" customWidth="1"/>
    <col min="5" max="5" width="15.5" style="1" customWidth="1"/>
    <col min="6" max="6" width="17.875" style="1" customWidth="1"/>
    <col min="7" max="16384" width="9" style="1"/>
  </cols>
  <sheetData>
    <row r="2" spans="2:6" ht="20.100000000000001" customHeight="1" x14ac:dyDescent="0.25">
      <c r="B2" s="7" t="s">
        <v>0</v>
      </c>
      <c r="C2" s="7"/>
      <c r="D2" s="7"/>
      <c r="E2" s="7"/>
      <c r="F2" s="3"/>
    </row>
    <row r="4" spans="2:6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6" ht="20.100000000000001" customHeight="1" x14ac:dyDescent="0.25">
      <c r="B5" s="2" t="s">
        <v>10</v>
      </c>
      <c r="C5" s="2">
        <v>28</v>
      </c>
      <c r="D5" s="2">
        <v>58</v>
      </c>
      <c r="E5" s="2">
        <v>85</v>
      </c>
    </row>
    <row r="6" spans="2:6" ht="20.100000000000001" customHeight="1" x14ac:dyDescent="0.25">
      <c r="B6" s="2" t="s">
        <v>6</v>
      </c>
      <c r="C6" s="2">
        <v>65</v>
      </c>
      <c r="D6" s="2">
        <v>36</v>
      </c>
      <c r="E6" s="2">
        <v>54</v>
      </c>
    </row>
    <row r="7" spans="2:6" ht="20.100000000000001" customHeight="1" x14ac:dyDescent="0.25">
      <c r="B7" s="2" t="s">
        <v>7</v>
      </c>
      <c r="C7" s="2">
        <v>45</v>
      </c>
      <c r="D7" s="2">
        <v>16</v>
      </c>
      <c r="E7" s="2">
        <v>68</v>
      </c>
    </row>
    <row r="8" spans="2:6" ht="20.100000000000001" customHeight="1" x14ac:dyDescent="0.25">
      <c r="B8" s="2" t="s">
        <v>8</v>
      </c>
      <c r="C8" s="2">
        <v>36</v>
      </c>
      <c r="D8" s="2">
        <v>48</v>
      </c>
      <c r="E8" s="2">
        <v>42</v>
      </c>
    </row>
    <row r="9" spans="2:6" ht="20.100000000000001" customHeight="1" x14ac:dyDescent="0.25">
      <c r="B9" s="2" t="s">
        <v>9</v>
      </c>
      <c r="C9" s="2">
        <v>69</v>
      </c>
      <c r="D9" s="2">
        <v>72</v>
      </c>
      <c r="E9" s="2">
        <v>56</v>
      </c>
    </row>
    <row r="10" spans="2:6" ht="20.100000000000001" customHeight="1" x14ac:dyDescent="0.25">
      <c r="B10" s="2" t="s">
        <v>5</v>
      </c>
      <c r="C10" s="2">
        <v>92</v>
      </c>
      <c r="D10" s="2">
        <v>81</v>
      </c>
      <c r="E10" s="2">
        <v>75</v>
      </c>
    </row>
    <row r="11" spans="2:6" ht="20.100000000000001" customHeight="1" x14ac:dyDescent="0.25">
      <c r="B11" s="2" t="s">
        <v>11</v>
      </c>
      <c r="C11" s="2">
        <v>80</v>
      </c>
      <c r="D11" s="2">
        <v>65</v>
      </c>
      <c r="E11" s="2">
        <v>58</v>
      </c>
    </row>
    <row r="12" spans="2:6" ht="20.100000000000001" customHeight="1" x14ac:dyDescent="0.25">
      <c r="B12" s="2" t="s">
        <v>12</v>
      </c>
      <c r="C12" s="2">
        <v>72</v>
      </c>
      <c r="D12" s="2">
        <v>56</v>
      </c>
      <c r="E12" s="2">
        <v>55</v>
      </c>
    </row>
    <row r="13" spans="2:6" ht="20.100000000000001" customHeight="1" x14ac:dyDescent="0.25">
      <c r="B13" s="2" t="s">
        <v>13</v>
      </c>
      <c r="C13" s="2">
        <v>85</v>
      </c>
      <c r="D13" s="2">
        <v>91</v>
      </c>
      <c r="E13" s="2">
        <v>82</v>
      </c>
    </row>
    <row r="14" spans="2:6" ht="20.100000000000001" customHeight="1" x14ac:dyDescent="0.25">
      <c r="B14" s="2" t="s">
        <v>14</v>
      </c>
      <c r="C14" s="2">
        <v>88</v>
      </c>
      <c r="D14" s="2">
        <v>75</v>
      </c>
      <c r="E14" s="2">
        <v>95</v>
      </c>
    </row>
    <row r="16" spans="2:6" ht="20.100000000000001" customHeight="1" x14ac:dyDescent="0.25">
      <c r="B16" s="5" t="s">
        <v>15</v>
      </c>
      <c r="C16" s="5" t="s">
        <v>2</v>
      </c>
      <c r="D16" s="5" t="s">
        <v>3</v>
      </c>
      <c r="E16" s="5" t="s">
        <v>4</v>
      </c>
    </row>
    <row r="17" spans="2:5" ht="20.100000000000001" customHeight="1" x14ac:dyDescent="0.25">
      <c r="B17" s="2" t="s">
        <v>16</v>
      </c>
      <c r="C17" s="2">
        <f>MIN(C5:C14)</f>
        <v>28</v>
      </c>
      <c r="D17" s="2">
        <f>MIN(D5:D14)</f>
        <v>16</v>
      </c>
      <c r="E17" s="2">
        <f>MIN(E5:E14)</f>
        <v>42</v>
      </c>
    </row>
    <row r="18" spans="2:5" ht="20.100000000000001" customHeight="1" x14ac:dyDescent="0.25">
      <c r="B18" s="2" t="s">
        <v>17</v>
      </c>
      <c r="C18" s="2">
        <f>_xlfn.QUARTILE.EXC(C5:C14,1)</f>
        <v>42.75</v>
      </c>
      <c r="D18" s="2">
        <f>_xlfn.QUARTILE.EXC(D5:D14,1)</f>
        <v>45</v>
      </c>
      <c r="E18" s="2">
        <f>_xlfn.QUARTILE.EXC(E5:E14,1)</f>
        <v>54.75</v>
      </c>
    </row>
    <row r="19" spans="2:5" ht="20.100000000000001" customHeight="1" x14ac:dyDescent="0.25">
      <c r="B19" s="2" t="s">
        <v>18</v>
      </c>
      <c r="C19" s="2">
        <f>MEDIAN(C5:C14)</f>
        <v>70.5</v>
      </c>
      <c r="D19" s="2">
        <f>MEDIAN(D5:D14)</f>
        <v>61.5</v>
      </c>
      <c r="E19" s="2">
        <f>MEDIAN(E5:E14)</f>
        <v>63</v>
      </c>
    </row>
    <row r="20" spans="2:5" ht="20.100000000000001" customHeight="1" x14ac:dyDescent="0.25">
      <c r="B20" s="2" t="s">
        <v>19</v>
      </c>
      <c r="C20" s="2">
        <f>_xlfn.QUARTILE.EXC(C5:C14,3)</f>
        <v>85.75</v>
      </c>
      <c r="D20" s="2">
        <f>_xlfn.QUARTILE.EXC(D5:D14,3)</f>
        <v>76.5</v>
      </c>
      <c r="E20" s="2">
        <f>_xlfn.QUARTILE.EXC(E5:E14,3)</f>
        <v>82.75</v>
      </c>
    </row>
    <row r="21" spans="2:5" ht="20.100000000000001" customHeight="1" x14ac:dyDescent="0.25">
      <c r="B21" s="2" t="s">
        <v>20</v>
      </c>
      <c r="C21" s="2">
        <f>MAX(C5:C14)</f>
        <v>92</v>
      </c>
      <c r="D21" s="2">
        <f>MAX(D5:D14)</f>
        <v>91</v>
      </c>
      <c r="E21" s="2">
        <f>MAX(E5:E14)</f>
        <v>95</v>
      </c>
    </row>
    <row r="23" spans="2:5" ht="20.100000000000001" customHeight="1" x14ac:dyDescent="0.25">
      <c r="B23" s="6" t="s">
        <v>21</v>
      </c>
      <c r="C23" s="6" t="s">
        <v>2</v>
      </c>
      <c r="D23" s="6" t="s">
        <v>3</v>
      </c>
      <c r="E23" s="6" t="s">
        <v>4</v>
      </c>
    </row>
    <row r="24" spans="2:5" ht="20.100000000000001" customHeight="1" x14ac:dyDescent="0.25">
      <c r="B24" s="2" t="s">
        <v>22</v>
      </c>
      <c r="C24" s="2">
        <f>C18</f>
        <v>42.75</v>
      </c>
      <c r="D24" s="2">
        <f t="shared" ref="D24:E24" si="0">D18</f>
        <v>45</v>
      </c>
      <c r="E24" s="2">
        <f t="shared" si="0"/>
        <v>54.75</v>
      </c>
    </row>
    <row r="25" spans="2:5" ht="20.100000000000001" customHeight="1" x14ac:dyDescent="0.25">
      <c r="B25" s="2" t="s">
        <v>23</v>
      </c>
      <c r="C25" s="2">
        <f>H28</f>
        <v>0</v>
      </c>
      <c r="D25" s="2">
        <f t="shared" ref="D25:E25" si="1">D19-D18</f>
        <v>16.5</v>
      </c>
      <c r="E25" s="2">
        <f t="shared" si="1"/>
        <v>8.25</v>
      </c>
    </row>
    <row r="26" spans="2:5" ht="20.100000000000001" customHeight="1" x14ac:dyDescent="0.25">
      <c r="B26" s="2" t="s">
        <v>26</v>
      </c>
      <c r="C26" s="2">
        <f>C20-C19</f>
        <v>15.25</v>
      </c>
      <c r="D26" s="2">
        <f t="shared" ref="D26:E26" si="2">D20-D19</f>
        <v>15</v>
      </c>
      <c r="E26" s="2">
        <f t="shared" si="2"/>
        <v>19.75</v>
      </c>
    </row>
    <row r="27" spans="2:5" ht="20.100000000000001" customHeight="1" x14ac:dyDescent="0.25">
      <c r="B27" s="2" t="s">
        <v>24</v>
      </c>
      <c r="C27" s="2">
        <f>C18-C17</f>
        <v>14.75</v>
      </c>
      <c r="D27" s="2">
        <f t="shared" ref="D27:E27" si="3">D18-D17</f>
        <v>29</v>
      </c>
      <c r="E27" s="2">
        <f t="shared" si="3"/>
        <v>12.75</v>
      </c>
    </row>
    <row r="28" spans="2:5" ht="20.100000000000001" customHeight="1" x14ac:dyDescent="0.25">
      <c r="B28" s="2" t="s">
        <v>25</v>
      </c>
      <c r="C28" s="2">
        <f>C21-C20</f>
        <v>6.25</v>
      </c>
      <c r="D28" s="2">
        <f t="shared" ref="D28:E28" si="4">D21-D20</f>
        <v>14.5</v>
      </c>
      <c r="E28" s="2">
        <f t="shared" si="4"/>
        <v>12.25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2022-08-23T04:13:16Z</dcterms:created>
  <dcterms:modified xsi:type="dcterms:W3CDTF">2022-08-24T03:22:07Z</dcterms:modified>
</cp:coreProperties>
</file>