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ownloads\ArUp\"/>
    </mc:Choice>
  </mc:AlternateContent>
  <xr:revisionPtr revIDLastSave="0" documentId="13_ncr:1_{A4714D0E-240A-4040-ACAC-01A6D6734D70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Dataset 1" sheetId="6" r:id="rId1"/>
    <sheet name="DATEVALUE Function" sheetId="2" r:id="rId2"/>
    <sheet name="DATE Function" sheetId="3" r:id="rId3"/>
    <sheet name="TODAY Function" sheetId="4" r:id="rId4"/>
    <sheet name="IF and AND Functions" sheetId="5" r:id="rId5"/>
    <sheet name="Dataset 2" sheetId="7" r:id="rId6"/>
    <sheet name="COUNTIFS Function" sheetId="8" r:id="rId7"/>
    <sheet name="Dataset 3" sheetId="9" r:id="rId8"/>
    <sheet name="Conditional Formatting" sheetId="10" r:id="rId9"/>
  </sheets>
  <definedNames>
    <definedName name="birthdays">'COUNTIFS Function'!$C$5:$C$13</definedName>
    <definedName name="d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rWeFYB+s42lEkOVXsVJXvTvumgA=="/>
    </ext>
  </extLst>
</workbook>
</file>

<file path=xl/calcChain.xml><?xml version="1.0" encoding="utf-8"?>
<calcChain xmlns="http://schemas.openxmlformats.org/spreadsheetml/2006/main">
  <c r="G6" i="8" l="1"/>
  <c r="D5" i="2"/>
  <c r="G5" i="8"/>
  <c r="D6" i="5"/>
  <c r="D7" i="5"/>
  <c r="D8" i="5"/>
  <c r="D9" i="5"/>
  <c r="D10" i="5"/>
  <c r="D11" i="5"/>
  <c r="D12" i="5"/>
  <c r="D13" i="5"/>
  <c r="D5" i="5"/>
  <c r="D6" i="4"/>
  <c r="D7" i="4"/>
  <c r="D8" i="4"/>
  <c r="D9" i="4"/>
  <c r="D10" i="4"/>
  <c r="D11" i="4"/>
  <c r="D12" i="4"/>
  <c r="D13" i="4"/>
  <c r="D5" i="4"/>
  <c r="D6" i="3"/>
  <c r="D7" i="3"/>
  <c r="D8" i="3"/>
  <c r="D9" i="3"/>
  <c r="D10" i="3"/>
  <c r="D11" i="3"/>
  <c r="D12" i="3"/>
  <c r="D13" i="3"/>
  <c r="D5" i="3"/>
  <c r="D6" i="2"/>
  <c r="D7" i="2"/>
  <c r="D8" i="2"/>
  <c r="D9" i="2"/>
  <c r="D10" i="2"/>
  <c r="D11" i="2"/>
  <c r="D12" i="2"/>
  <c r="D13" i="2"/>
</calcChain>
</file>

<file path=xl/sharedStrings.xml><?xml version="1.0" encoding="utf-8"?>
<sst xmlns="http://schemas.openxmlformats.org/spreadsheetml/2006/main" count="224" uniqueCount="57">
  <si>
    <t>Mark</t>
  </si>
  <si>
    <t>Holmes</t>
  </si>
  <si>
    <t>Katie</t>
  </si>
  <si>
    <t>Julia</t>
  </si>
  <si>
    <t>Phoenix</t>
  </si>
  <si>
    <t>Wilkins</t>
  </si>
  <si>
    <t>Voss</t>
  </si>
  <si>
    <t>Gloria</t>
  </si>
  <si>
    <t>Andrew</t>
  </si>
  <si>
    <t>Christie</t>
  </si>
  <si>
    <t>Name</t>
  </si>
  <si>
    <t>Interview Date</t>
  </si>
  <si>
    <t>Complete?</t>
  </si>
  <si>
    <t>Using DATEVALUE Function</t>
  </si>
  <si>
    <t>Using DATE Function</t>
  </si>
  <si>
    <t>Using TODAY Function</t>
  </si>
  <si>
    <t>Using IF and AND Functions</t>
  </si>
  <si>
    <t>Start Date</t>
  </si>
  <si>
    <t>End Date</t>
  </si>
  <si>
    <t>Interview Schedule</t>
  </si>
  <si>
    <t>Sam</t>
  </si>
  <si>
    <t>Adam</t>
  </si>
  <si>
    <t>Anna</t>
  </si>
  <si>
    <t>Harry</t>
  </si>
  <si>
    <t>Tyler</t>
  </si>
  <si>
    <t>Will</t>
  </si>
  <si>
    <t>Smith</t>
  </si>
  <si>
    <t>Julie</t>
  </si>
  <si>
    <t>Birthday</t>
  </si>
  <si>
    <t>Employee Birthdays</t>
  </si>
  <si>
    <t>Included?</t>
  </si>
  <si>
    <t>Emily</t>
  </si>
  <si>
    <t>Using COUNTIFS Function</t>
  </si>
  <si>
    <t>Do Yourself</t>
  </si>
  <si>
    <t>Task</t>
  </si>
  <si>
    <t>Date</t>
  </si>
  <si>
    <t>Approval of Project</t>
  </si>
  <si>
    <t>Prepare Questionnaire</t>
  </si>
  <si>
    <t>Compose Draft of Questionnaire</t>
  </si>
  <si>
    <t>Perform Survey</t>
  </si>
  <si>
    <t>Analyse Results</t>
  </si>
  <si>
    <t>Devise Draft of Suggestions</t>
  </si>
  <si>
    <t>Assemble Report</t>
  </si>
  <si>
    <t>Forward Report to Management</t>
  </si>
  <si>
    <t>Review Results</t>
  </si>
  <si>
    <t>Holiday</t>
  </si>
  <si>
    <t>Christmas</t>
  </si>
  <si>
    <t>Thanksgiving</t>
  </si>
  <si>
    <t>Mother's Day</t>
  </si>
  <si>
    <t>Easter</t>
  </si>
  <si>
    <t>Independence Day</t>
  </si>
  <si>
    <t>Halloween</t>
  </si>
  <si>
    <t>Father's Day</t>
  </si>
  <si>
    <t>Valentine's Day</t>
  </si>
  <si>
    <t>Saint Patrick's Day</t>
  </si>
  <si>
    <t>If Cell Contains Date Then Apply Conditional Formatting</t>
  </si>
  <si>
    <t>Project Task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</si>
</sst>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mmmm\ d\,\ yyyy;@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3"/>
      <name val="Calibri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1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9" borderId="2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2" borderId="1" xfId="1" applyFill="1" applyAlignment="1">
      <alignment horizontal="center" vertical="center"/>
    </xf>
  </cellXfs>
  <cellStyles count="3">
    <cellStyle name="Heading 2" xfId="1" builtinId="17"/>
    <cellStyle name="Normal" xfId="0" builtinId="0"/>
    <cellStyle name="Normal 2" xfId="2" xr:uid="{E6D1BE1F-1EDD-4624-B0C0-A3723210F4CE}"/>
  </cellStyles>
  <dxfs count="2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6FE09-2886-42A9-94C5-FE103D021201}">
  <dimension ref="A1:T219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2.7109375" customWidth="1"/>
    <col min="3" max="3" width="17.7109375" customWidth="1"/>
    <col min="4" max="4" width="3.5703125" customWidth="1"/>
    <col min="5" max="5" width="9.140625" customWidth="1"/>
    <col min="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3" t="s">
        <v>19</v>
      </c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4" t="s">
        <v>10</v>
      </c>
      <c r="C4" s="5" t="s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2" t="s">
        <v>0</v>
      </c>
      <c r="C5" s="3">
        <v>44562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2" t="s">
        <v>9</v>
      </c>
      <c r="C6" s="3">
        <v>44581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>
      <c r="A7" s="1"/>
      <c r="B7" s="2" t="s">
        <v>1</v>
      </c>
      <c r="C7" s="3">
        <v>44595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1"/>
      <c r="B8" s="2" t="s">
        <v>2</v>
      </c>
      <c r="C8" s="3">
        <v>44634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2" t="s">
        <v>3</v>
      </c>
      <c r="C9" s="3">
        <v>44662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2" t="s">
        <v>4</v>
      </c>
      <c r="C10" s="3">
        <v>44810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2" t="s">
        <v>8</v>
      </c>
      <c r="C11" s="3">
        <v>44851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2" t="s">
        <v>5</v>
      </c>
      <c r="C12" s="3">
        <v>44862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2" t="s">
        <v>6</v>
      </c>
      <c r="C13" s="3">
        <v>44884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7109375" customWidth="1"/>
    <col min="3" max="3" width="15.42578125" customWidth="1"/>
    <col min="4" max="4" width="13.7109375" customWidth="1"/>
    <col min="5" max="5" width="3.5703125" customWidth="1"/>
    <col min="6" max="6" width="6.5703125" customWidth="1"/>
    <col min="7" max="7" width="3.5703125" customWidth="1"/>
    <col min="8" max="8" width="8.7109375" customWidth="1"/>
    <col min="9" max="9" width="14.28515625" bestFit="1" customWidth="1"/>
    <col min="10" max="10" width="12.42578125" customWidth="1"/>
    <col min="11" max="11" width="3.5703125" customWidth="1"/>
    <col min="12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3" t="s">
        <v>13</v>
      </c>
      <c r="C2" s="23"/>
      <c r="D2" s="23"/>
      <c r="E2" s="1"/>
      <c r="F2" s="1"/>
      <c r="G2" s="1"/>
      <c r="H2" s="23" t="s">
        <v>33</v>
      </c>
      <c r="I2" s="23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10</v>
      </c>
      <c r="C4" s="5" t="s">
        <v>11</v>
      </c>
      <c r="D4" s="6" t="s">
        <v>12</v>
      </c>
      <c r="E4" s="1"/>
      <c r="F4" s="1"/>
      <c r="G4" s="1"/>
      <c r="H4" s="4" t="s">
        <v>10</v>
      </c>
      <c r="I4" s="5" t="s">
        <v>11</v>
      </c>
      <c r="J4" s="6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 t="s">
        <v>0</v>
      </c>
      <c r="C5" s="3">
        <v>44562</v>
      </c>
      <c r="D5" s="2" t="str">
        <f>IF(C5&lt;DATEVALUE("28-8-2022"),
 "Yes","No")</f>
        <v>Yes</v>
      </c>
      <c r="E5" s="1"/>
      <c r="F5" s="1"/>
      <c r="G5" s="1"/>
      <c r="H5" s="2" t="s">
        <v>0</v>
      </c>
      <c r="I5" s="3">
        <v>44562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 t="s">
        <v>9</v>
      </c>
      <c r="C6" s="3">
        <v>44581</v>
      </c>
      <c r="D6" s="14" t="str">
        <f t="shared" ref="D6:D13" si="0">IF(C6&lt;DATEVALUE("28-8-2022"), "Yes","No")</f>
        <v>Yes</v>
      </c>
      <c r="E6" s="1"/>
      <c r="F6" s="1"/>
      <c r="G6" s="1"/>
      <c r="H6" s="2" t="s">
        <v>9</v>
      </c>
      <c r="I6" s="3">
        <v>44581</v>
      </c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 t="s">
        <v>1</v>
      </c>
      <c r="C7" s="3">
        <v>44595</v>
      </c>
      <c r="D7" s="14" t="str">
        <f t="shared" si="0"/>
        <v>Yes</v>
      </c>
      <c r="E7" s="1"/>
      <c r="F7" s="1"/>
      <c r="G7" s="1"/>
      <c r="H7" s="2" t="s">
        <v>1</v>
      </c>
      <c r="I7" s="3">
        <v>44595</v>
      </c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 t="s">
        <v>2</v>
      </c>
      <c r="C8" s="3">
        <v>44634</v>
      </c>
      <c r="D8" s="14" t="str">
        <f t="shared" si="0"/>
        <v>Yes</v>
      </c>
      <c r="E8" s="1"/>
      <c r="F8" s="1"/>
      <c r="G8" s="1"/>
      <c r="H8" s="2" t="s">
        <v>2</v>
      </c>
      <c r="I8" s="3">
        <v>44634</v>
      </c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 t="s">
        <v>3</v>
      </c>
      <c r="C9" s="3">
        <v>44662</v>
      </c>
      <c r="D9" s="14" t="str">
        <f t="shared" si="0"/>
        <v>Yes</v>
      </c>
      <c r="E9" s="1"/>
      <c r="F9" s="1"/>
      <c r="G9" s="1"/>
      <c r="H9" s="2" t="s">
        <v>3</v>
      </c>
      <c r="I9" s="3">
        <v>44662</v>
      </c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 t="s">
        <v>4</v>
      </c>
      <c r="C10" s="3">
        <v>44810</v>
      </c>
      <c r="D10" s="14" t="str">
        <f t="shared" si="0"/>
        <v>No</v>
      </c>
      <c r="E10" s="1"/>
      <c r="F10" s="1"/>
      <c r="G10" s="1"/>
      <c r="H10" s="2" t="s">
        <v>4</v>
      </c>
      <c r="I10" s="3">
        <v>44810</v>
      </c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 t="s">
        <v>8</v>
      </c>
      <c r="C11" s="3">
        <v>44851</v>
      </c>
      <c r="D11" s="14" t="str">
        <f t="shared" si="0"/>
        <v>No</v>
      </c>
      <c r="E11" s="1"/>
      <c r="F11" s="1"/>
      <c r="G11" s="1"/>
      <c r="H11" s="2" t="s">
        <v>8</v>
      </c>
      <c r="I11" s="3">
        <v>44851</v>
      </c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 t="s">
        <v>5</v>
      </c>
      <c r="C12" s="3">
        <v>44862</v>
      </c>
      <c r="D12" s="14" t="str">
        <f t="shared" si="0"/>
        <v>No</v>
      </c>
      <c r="E12" s="1"/>
      <c r="F12" s="1"/>
      <c r="G12" s="1"/>
      <c r="H12" s="2" t="s">
        <v>5</v>
      </c>
      <c r="I12" s="3">
        <v>44862</v>
      </c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 t="s">
        <v>6</v>
      </c>
      <c r="C13" s="3">
        <v>44884</v>
      </c>
      <c r="D13" s="14" t="str">
        <f t="shared" si="0"/>
        <v>No</v>
      </c>
      <c r="E13" s="1"/>
      <c r="F13" s="1"/>
      <c r="G13" s="1"/>
      <c r="H13" s="2" t="s">
        <v>6</v>
      </c>
      <c r="I13" s="3">
        <v>44884</v>
      </c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D2"/>
    <mergeCell ref="H2:J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C5AE-9A98-40E6-8117-5027AC9B3AA1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140625" customWidth="1"/>
    <col min="3" max="3" width="16.140625" customWidth="1"/>
    <col min="4" max="4" width="14.140625" customWidth="1"/>
    <col min="5" max="5" width="3.5703125" customWidth="1"/>
    <col min="6" max="6" width="9.140625" customWidth="1"/>
    <col min="7" max="8" width="8.7109375" customWidth="1"/>
    <col min="9" max="9" width="14.28515625" bestFit="1" customWidth="1"/>
    <col min="10" max="10" width="10.5703125" bestFit="1" customWidth="1"/>
    <col min="11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3" t="s">
        <v>14</v>
      </c>
      <c r="C2" s="23"/>
      <c r="D2" s="23"/>
      <c r="E2" s="1"/>
      <c r="F2" s="1"/>
      <c r="G2" s="1"/>
      <c r="H2" s="23" t="s">
        <v>33</v>
      </c>
      <c r="I2" s="23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10</v>
      </c>
      <c r="C4" s="5" t="s">
        <v>11</v>
      </c>
      <c r="D4" s="6" t="s">
        <v>12</v>
      </c>
      <c r="E4" s="1"/>
      <c r="F4" s="1"/>
      <c r="G4" s="1"/>
      <c r="H4" s="4" t="s">
        <v>10</v>
      </c>
      <c r="I4" s="5" t="s">
        <v>11</v>
      </c>
      <c r="J4" s="6" t="s">
        <v>12</v>
      </c>
      <c r="K4" s="1"/>
      <c r="L4" s="1"/>
      <c r="M4" s="15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 t="s">
        <v>0</v>
      </c>
      <c r="C5" s="3">
        <v>44562</v>
      </c>
      <c r="D5" s="2" t="str">
        <f>IF(C5&lt;DATE(2022,8,28), "Yes","No")</f>
        <v>Yes</v>
      </c>
      <c r="E5" s="1"/>
      <c r="F5" s="1"/>
      <c r="G5" s="1"/>
      <c r="H5" s="2" t="s">
        <v>0</v>
      </c>
      <c r="I5" s="3">
        <v>44562</v>
      </c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 t="s">
        <v>9</v>
      </c>
      <c r="C6" s="3">
        <v>44581</v>
      </c>
      <c r="D6" s="14" t="str">
        <f t="shared" ref="D6:D13" si="0">IF(C6&lt;DATE(2022,8,28), "Yes","No")</f>
        <v>Yes</v>
      </c>
      <c r="E6" s="1"/>
      <c r="F6" s="1"/>
      <c r="G6" s="1"/>
      <c r="H6" s="2" t="s">
        <v>9</v>
      </c>
      <c r="I6" s="3">
        <v>44581</v>
      </c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 t="s">
        <v>1</v>
      </c>
      <c r="C7" s="3">
        <v>44595</v>
      </c>
      <c r="D7" s="14" t="str">
        <f t="shared" si="0"/>
        <v>Yes</v>
      </c>
      <c r="E7" s="1"/>
      <c r="F7" s="1"/>
      <c r="G7" s="1"/>
      <c r="H7" s="2" t="s">
        <v>1</v>
      </c>
      <c r="I7" s="3">
        <v>44595</v>
      </c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 t="s">
        <v>2</v>
      </c>
      <c r="C8" s="3">
        <v>44634</v>
      </c>
      <c r="D8" s="14" t="str">
        <f t="shared" si="0"/>
        <v>Yes</v>
      </c>
      <c r="E8" s="1"/>
      <c r="F8" s="1"/>
      <c r="G8" s="1"/>
      <c r="H8" s="2" t="s">
        <v>2</v>
      </c>
      <c r="I8" s="3">
        <v>44634</v>
      </c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 t="s">
        <v>3</v>
      </c>
      <c r="C9" s="3">
        <v>44662</v>
      </c>
      <c r="D9" s="14" t="str">
        <f t="shared" si="0"/>
        <v>Yes</v>
      </c>
      <c r="E9" s="1"/>
      <c r="F9" s="1"/>
      <c r="G9" s="1"/>
      <c r="H9" s="2" t="s">
        <v>3</v>
      </c>
      <c r="I9" s="3">
        <v>44662</v>
      </c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 t="s">
        <v>4</v>
      </c>
      <c r="C10" s="3">
        <v>44810</v>
      </c>
      <c r="D10" s="14" t="str">
        <f t="shared" si="0"/>
        <v>No</v>
      </c>
      <c r="E10" s="1"/>
      <c r="F10" s="1"/>
      <c r="G10" s="1"/>
      <c r="H10" s="2" t="s">
        <v>4</v>
      </c>
      <c r="I10" s="3">
        <v>44810</v>
      </c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 t="s">
        <v>8</v>
      </c>
      <c r="C11" s="3">
        <v>44851</v>
      </c>
      <c r="D11" s="14" t="str">
        <f t="shared" si="0"/>
        <v>No</v>
      </c>
      <c r="E11" s="1"/>
      <c r="F11" s="1"/>
      <c r="G11" s="1"/>
      <c r="H11" s="2" t="s">
        <v>8</v>
      </c>
      <c r="I11" s="3">
        <v>44851</v>
      </c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 t="s">
        <v>5</v>
      </c>
      <c r="C12" s="3">
        <v>44862</v>
      </c>
      <c r="D12" s="14" t="str">
        <f t="shared" si="0"/>
        <v>No</v>
      </c>
      <c r="E12" s="1"/>
      <c r="F12" s="1"/>
      <c r="G12" s="1"/>
      <c r="H12" s="2" t="s">
        <v>5</v>
      </c>
      <c r="I12" s="3">
        <v>44862</v>
      </c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 t="s">
        <v>6</v>
      </c>
      <c r="C13" s="3">
        <v>44884</v>
      </c>
      <c r="D13" s="14" t="str">
        <f t="shared" si="0"/>
        <v>No</v>
      </c>
      <c r="E13" s="1"/>
      <c r="F13" s="1"/>
      <c r="G13" s="1"/>
      <c r="H13" s="2" t="s">
        <v>6</v>
      </c>
      <c r="I13" s="3">
        <v>44884</v>
      </c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D2"/>
    <mergeCell ref="H2:J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C4E9-0998-4FE6-A752-6A48C74AED55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85546875" customWidth="1"/>
    <col min="3" max="3" width="15.140625" customWidth="1"/>
    <col min="4" max="4" width="12.85546875" customWidth="1"/>
    <col min="5" max="5" width="3.5703125" customWidth="1"/>
    <col min="6" max="6" width="6.5703125" customWidth="1"/>
    <col min="7" max="8" width="8.7109375" customWidth="1"/>
    <col min="9" max="9" width="14.28515625" bestFit="1" customWidth="1"/>
    <col min="10" max="10" width="10.5703125" bestFit="1" customWidth="1"/>
    <col min="11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3" t="s">
        <v>15</v>
      </c>
      <c r="C2" s="23"/>
      <c r="D2" s="23"/>
      <c r="E2" s="1"/>
      <c r="F2" s="1"/>
      <c r="G2" s="1"/>
      <c r="H2" s="23" t="s">
        <v>33</v>
      </c>
      <c r="I2" s="23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10</v>
      </c>
      <c r="C4" s="5" t="s">
        <v>11</v>
      </c>
      <c r="D4" s="6" t="s">
        <v>12</v>
      </c>
      <c r="E4" s="1"/>
      <c r="F4" s="1"/>
      <c r="G4" s="1"/>
      <c r="H4" s="4" t="s">
        <v>10</v>
      </c>
      <c r="I4" s="5" t="s">
        <v>11</v>
      </c>
      <c r="J4" s="6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 t="s">
        <v>0</v>
      </c>
      <c r="C5" s="3">
        <v>44562</v>
      </c>
      <c r="D5" s="2" t="str">
        <f ca="1">IF(C5&lt;TODAY(), "Yes","No")</f>
        <v>Yes</v>
      </c>
      <c r="E5" s="1"/>
      <c r="F5" s="1"/>
      <c r="G5" s="1"/>
      <c r="H5" s="2" t="s">
        <v>0</v>
      </c>
      <c r="I5" s="3">
        <v>44562</v>
      </c>
      <c r="J5" s="2"/>
      <c r="K5" s="1"/>
      <c r="L5" s="15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 t="s">
        <v>9</v>
      </c>
      <c r="C6" s="3">
        <v>44581</v>
      </c>
      <c r="D6" s="14" t="str">
        <f t="shared" ref="D6:D13" ca="1" si="0">IF(C6&lt;TODAY(), "Yes","No")</f>
        <v>Yes</v>
      </c>
      <c r="E6" s="1"/>
      <c r="F6" s="1"/>
      <c r="G6" s="1"/>
      <c r="H6" s="2" t="s">
        <v>9</v>
      </c>
      <c r="I6" s="3">
        <v>44581</v>
      </c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 t="s">
        <v>1</v>
      </c>
      <c r="C7" s="3">
        <v>44595</v>
      </c>
      <c r="D7" s="14" t="str">
        <f t="shared" ca="1" si="0"/>
        <v>Yes</v>
      </c>
      <c r="E7" s="1"/>
      <c r="F7" s="1"/>
      <c r="G7" s="1"/>
      <c r="H7" s="2" t="s">
        <v>1</v>
      </c>
      <c r="I7" s="3">
        <v>44595</v>
      </c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 t="s">
        <v>2</v>
      </c>
      <c r="C8" s="3">
        <v>44634</v>
      </c>
      <c r="D8" s="14" t="str">
        <f t="shared" ca="1" si="0"/>
        <v>Yes</v>
      </c>
      <c r="E8" s="1"/>
      <c r="F8" s="1"/>
      <c r="G8" s="1"/>
      <c r="H8" s="2" t="s">
        <v>2</v>
      </c>
      <c r="I8" s="3">
        <v>44634</v>
      </c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 t="s">
        <v>3</v>
      </c>
      <c r="C9" s="3">
        <v>44662</v>
      </c>
      <c r="D9" s="14" t="str">
        <f t="shared" ca="1" si="0"/>
        <v>Yes</v>
      </c>
      <c r="E9" s="1"/>
      <c r="F9" s="1"/>
      <c r="G9" s="1"/>
      <c r="H9" s="2" t="s">
        <v>3</v>
      </c>
      <c r="I9" s="3">
        <v>44662</v>
      </c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 t="s">
        <v>4</v>
      </c>
      <c r="C10" s="3">
        <v>44810</v>
      </c>
      <c r="D10" s="14" t="str">
        <f t="shared" ca="1" si="0"/>
        <v>Yes</v>
      </c>
      <c r="E10" s="1"/>
      <c r="F10" s="1"/>
      <c r="G10" s="1"/>
      <c r="H10" s="2" t="s">
        <v>4</v>
      </c>
      <c r="I10" s="3">
        <v>44810</v>
      </c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 t="s">
        <v>8</v>
      </c>
      <c r="C11" s="3">
        <v>44851</v>
      </c>
      <c r="D11" s="14" t="str">
        <f t="shared" ca="1" si="0"/>
        <v>Yes</v>
      </c>
      <c r="E11" s="1"/>
      <c r="F11" s="1"/>
      <c r="G11" s="1"/>
      <c r="H11" s="2" t="s">
        <v>8</v>
      </c>
      <c r="I11" s="3">
        <v>44851</v>
      </c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 t="s">
        <v>5</v>
      </c>
      <c r="C12" s="3">
        <v>44862</v>
      </c>
      <c r="D12" s="14" t="str">
        <f t="shared" ca="1" si="0"/>
        <v>Yes</v>
      </c>
      <c r="E12" s="1"/>
      <c r="F12" s="1"/>
      <c r="G12" s="1"/>
      <c r="H12" s="2" t="s">
        <v>5</v>
      </c>
      <c r="I12" s="3">
        <v>44862</v>
      </c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 t="s">
        <v>6</v>
      </c>
      <c r="C13" s="3">
        <v>44884</v>
      </c>
      <c r="D13" s="14" t="str">
        <f t="shared" ca="1" si="0"/>
        <v>No</v>
      </c>
      <c r="E13" s="1"/>
      <c r="F13" s="1"/>
      <c r="G13" s="1"/>
      <c r="H13" s="2" t="s">
        <v>6</v>
      </c>
      <c r="I13" s="3">
        <v>44884</v>
      </c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D2"/>
    <mergeCell ref="H2:J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97DB-410E-4E91-B673-DFB7376BC2AE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5703125" customWidth="1"/>
    <col min="2" max="2" width="9" customWidth="1"/>
    <col min="3" max="3" width="14.5703125" customWidth="1"/>
    <col min="4" max="4" width="10.85546875" customWidth="1"/>
    <col min="5" max="5" width="2.5703125" customWidth="1"/>
    <col min="6" max="6" width="10" customWidth="1"/>
    <col min="7" max="7" width="9.5703125" customWidth="1"/>
    <col min="8" max="8" width="2.5703125" customWidth="1"/>
    <col min="9" max="11" width="8.7109375" customWidth="1"/>
    <col min="12" max="12" width="14.28515625" bestFit="1" customWidth="1"/>
    <col min="13" max="13" width="10.5703125" bestFit="1" customWidth="1"/>
    <col min="14" max="14" width="8.7109375" customWidth="1"/>
    <col min="15" max="15" width="9.85546875" bestFit="1" customWidth="1"/>
    <col min="16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3" t="s">
        <v>16</v>
      </c>
      <c r="C2" s="23"/>
      <c r="D2" s="23"/>
      <c r="E2" s="23"/>
      <c r="F2" s="23"/>
      <c r="G2" s="23"/>
      <c r="H2" s="1"/>
      <c r="I2" s="1"/>
      <c r="J2" s="1"/>
      <c r="K2" s="23" t="s">
        <v>33</v>
      </c>
      <c r="L2" s="23"/>
      <c r="M2" s="23"/>
      <c r="N2" s="23"/>
      <c r="O2" s="23"/>
      <c r="P2" s="23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10</v>
      </c>
      <c r="C4" s="5" t="s">
        <v>11</v>
      </c>
      <c r="D4" s="6" t="s">
        <v>12</v>
      </c>
      <c r="E4" s="1"/>
      <c r="F4" s="8" t="s">
        <v>17</v>
      </c>
      <c r="G4" s="3">
        <v>44562</v>
      </c>
      <c r="H4" s="1"/>
      <c r="I4" s="1"/>
      <c r="J4" s="1"/>
      <c r="K4" s="4" t="s">
        <v>10</v>
      </c>
      <c r="L4" s="5" t="s">
        <v>11</v>
      </c>
      <c r="M4" s="6" t="s">
        <v>12</v>
      </c>
      <c r="N4" s="1"/>
      <c r="O4" s="8" t="s">
        <v>17</v>
      </c>
      <c r="P4" s="3"/>
      <c r="Q4" s="1"/>
      <c r="R4" s="1"/>
      <c r="S4" s="1"/>
      <c r="T4" s="1"/>
      <c r="U4" s="1"/>
    </row>
    <row r="5" spans="1:21" ht="20.100000000000001" customHeight="1" x14ac:dyDescent="0.25">
      <c r="A5" s="1"/>
      <c r="B5" s="2" t="s">
        <v>0</v>
      </c>
      <c r="C5" s="3">
        <v>44562</v>
      </c>
      <c r="D5" s="2" t="str">
        <f>IF(AND(C5&gt;=$G$4,C5&lt;=$G$5), "Yes", "No")</f>
        <v>Yes</v>
      </c>
      <c r="E5" s="1"/>
      <c r="F5" s="8" t="s">
        <v>18</v>
      </c>
      <c r="G5" s="3">
        <v>44805</v>
      </c>
      <c r="H5" s="1"/>
      <c r="I5" s="1"/>
      <c r="J5" s="1"/>
      <c r="K5" s="2" t="s">
        <v>0</v>
      </c>
      <c r="L5" s="3">
        <v>44562</v>
      </c>
      <c r="M5" s="2"/>
      <c r="N5" s="1"/>
      <c r="O5" s="8" t="s">
        <v>18</v>
      </c>
      <c r="P5" s="3"/>
      <c r="Q5" s="1"/>
      <c r="R5" s="1"/>
      <c r="S5" s="1"/>
      <c r="T5" s="1"/>
      <c r="U5" s="1"/>
    </row>
    <row r="6" spans="1:21" ht="20.100000000000001" customHeight="1" x14ac:dyDescent="0.25">
      <c r="A6" s="1"/>
      <c r="B6" s="2" t="s">
        <v>9</v>
      </c>
      <c r="C6" s="3">
        <v>44581</v>
      </c>
      <c r="D6" s="14" t="str">
        <f t="shared" ref="D6:D13" si="0">IF(AND(C6&gt;=$G$4,C6&lt;=$G$5), "Yes", "No")</f>
        <v>Yes</v>
      </c>
      <c r="E6" s="1"/>
      <c r="F6" s="1"/>
      <c r="G6" s="1"/>
      <c r="H6" s="1"/>
      <c r="I6" s="1"/>
      <c r="J6" s="1"/>
      <c r="K6" s="2" t="s">
        <v>9</v>
      </c>
      <c r="L6" s="3">
        <v>44581</v>
      </c>
      <c r="M6" s="14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 t="s">
        <v>1</v>
      </c>
      <c r="C7" s="3">
        <v>44595</v>
      </c>
      <c r="D7" s="14" t="str">
        <f t="shared" si="0"/>
        <v>Yes</v>
      </c>
      <c r="E7" s="1"/>
      <c r="F7" s="1"/>
      <c r="G7" s="1"/>
      <c r="H7" s="1"/>
      <c r="I7" s="1"/>
      <c r="J7" s="1"/>
      <c r="K7" s="2" t="s">
        <v>1</v>
      </c>
      <c r="L7" s="3">
        <v>44595</v>
      </c>
      <c r="M7" s="14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2" t="s">
        <v>2</v>
      </c>
      <c r="C8" s="3">
        <v>44634</v>
      </c>
      <c r="D8" s="14" t="str">
        <f t="shared" si="0"/>
        <v>Yes</v>
      </c>
      <c r="E8" s="1"/>
      <c r="F8" s="1"/>
      <c r="G8" s="1"/>
      <c r="H8" s="1"/>
      <c r="I8" s="1"/>
      <c r="J8" s="1"/>
      <c r="K8" s="2" t="s">
        <v>2</v>
      </c>
      <c r="L8" s="3">
        <v>44634</v>
      </c>
      <c r="M8" s="14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2" t="s">
        <v>3</v>
      </c>
      <c r="C9" s="3">
        <v>44662</v>
      </c>
      <c r="D9" s="14" t="str">
        <f t="shared" si="0"/>
        <v>Yes</v>
      </c>
      <c r="E9" s="1"/>
      <c r="F9" s="1"/>
      <c r="G9" s="1"/>
      <c r="H9" s="1"/>
      <c r="I9" s="1"/>
      <c r="J9" s="1"/>
      <c r="K9" s="2" t="s">
        <v>3</v>
      </c>
      <c r="L9" s="3">
        <v>44662</v>
      </c>
      <c r="M9" s="14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 t="s">
        <v>4</v>
      </c>
      <c r="C10" s="3">
        <v>44810</v>
      </c>
      <c r="D10" s="14" t="str">
        <f t="shared" si="0"/>
        <v>No</v>
      </c>
      <c r="E10" s="1"/>
      <c r="F10" s="1"/>
      <c r="G10" s="1"/>
      <c r="H10" s="1"/>
      <c r="I10" s="1"/>
      <c r="J10" s="1"/>
      <c r="K10" s="2" t="s">
        <v>4</v>
      </c>
      <c r="L10" s="3">
        <v>44810</v>
      </c>
      <c r="M10" s="14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 t="s">
        <v>8</v>
      </c>
      <c r="C11" s="3">
        <v>44851</v>
      </c>
      <c r="D11" s="14" t="str">
        <f t="shared" si="0"/>
        <v>No</v>
      </c>
      <c r="E11" s="1"/>
      <c r="F11" s="1"/>
      <c r="G11" s="1"/>
      <c r="H11" s="1"/>
      <c r="I11" s="1"/>
      <c r="J11" s="1"/>
      <c r="K11" s="2" t="s">
        <v>8</v>
      </c>
      <c r="L11" s="3">
        <v>44851</v>
      </c>
      <c r="M11" s="14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2" t="s">
        <v>5</v>
      </c>
      <c r="C12" s="3">
        <v>44862</v>
      </c>
      <c r="D12" s="14" t="str">
        <f t="shared" si="0"/>
        <v>No</v>
      </c>
      <c r="E12" s="1"/>
      <c r="F12" s="1"/>
      <c r="G12" s="1"/>
      <c r="H12" s="1"/>
      <c r="I12" s="1"/>
      <c r="J12" s="1"/>
      <c r="K12" s="2" t="s">
        <v>5</v>
      </c>
      <c r="L12" s="3">
        <v>44862</v>
      </c>
      <c r="M12" s="14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2" t="s">
        <v>6</v>
      </c>
      <c r="C13" s="3">
        <v>44884</v>
      </c>
      <c r="D13" s="14" t="str">
        <f t="shared" si="0"/>
        <v>No</v>
      </c>
      <c r="E13" s="1"/>
      <c r="F13" s="1"/>
      <c r="G13" s="1"/>
      <c r="H13" s="1"/>
      <c r="I13" s="1"/>
      <c r="J13" s="1"/>
      <c r="K13" s="2" t="s">
        <v>6</v>
      </c>
      <c r="L13" s="3">
        <v>44884</v>
      </c>
      <c r="M13" s="14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G2"/>
    <mergeCell ref="K2:P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C2F0-26BD-442B-A4C6-9638CDCF323D}">
  <dimension ref="A1:T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2.7109375" customWidth="1"/>
    <col min="3" max="3" width="16" customWidth="1"/>
    <col min="4" max="5" width="3.5703125" customWidth="1"/>
    <col min="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3" t="s">
        <v>29</v>
      </c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9" t="s">
        <v>10</v>
      </c>
      <c r="C4" s="5" t="s">
        <v>28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0" t="s">
        <v>20</v>
      </c>
      <c r="C5" s="11">
        <v>33980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0" t="s">
        <v>21</v>
      </c>
      <c r="C6" s="11">
        <v>33624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>
      <c r="A7" s="1"/>
      <c r="B7" s="10" t="s">
        <v>22</v>
      </c>
      <c r="C7" s="11">
        <v>32918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1"/>
      <c r="B8" s="10" t="s">
        <v>23</v>
      </c>
      <c r="C8" s="11">
        <v>31125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10" t="s">
        <v>24</v>
      </c>
      <c r="C9" s="11">
        <v>29324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10" t="s">
        <v>25</v>
      </c>
      <c r="C10" s="11">
        <v>34928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10" t="s">
        <v>26</v>
      </c>
      <c r="C11" s="11">
        <v>33497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10" t="s">
        <v>27</v>
      </c>
      <c r="C12" s="11">
        <v>32804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10" t="s">
        <v>7</v>
      </c>
      <c r="C13" s="11">
        <v>32497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9B52-F2BA-4C57-AF09-8C726A06397F}">
  <dimension ref="A1:T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5703125" customWidth="1"/>
    <col min="2" max="2" width="10.140625" customWidth="1"/>
    <col min="3" max="3" width="13.85546875" customWidth="1"/>
    <col min="4" max="4" width="2.5703125" customWidth="1"/>
    <col min="5" max="5" width="8.42578125" customWidth="1"/>
    <col min="6" max="6" width="11.5703125" customWidth="1"/>
    <col min="7" max="7" width="10" customWidth="1"/>
    <col min="8" max="8" width="2.5703125" customWidth="1"/>
    <col min="9" max="12" width="8.7109375" customWidth="1"/>
    <col min="13" max="13" width="10.85546875" bestFit="1" customWidth="1"/>
    <col min="14" max="14" width="3.5703125" customWidth="1"/>
    <col min="15" max="15" width="8.7109375" customWidth="1"/>
    <col min="16" max="16" width="11.140625" bestFit="1" customWidth="1"/>
    <col min="17" max="17" width="9.5703125" bestFit="1" customWidth="1"/>
    <col min="18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3" t="s">
        <v>32</v>
      </c>
      <c r="C2" s="23"/>
      <c r="D2" s="23"/>
      <c r="E2" s="23"/>
      <c r="F2" s="23"/>
      <c r="G2" s="23"/>
      <c r="H2" s="1"/>
      <c r="I2" s="1"/>
      <c r="J2" s="1"/>
      <c r="K2" s="1"/>
      <c r="L2" s="23" t="s">
        <v>33</v>
      </c>
      <c r="M2" s="23"/>
      <c r="N2" s="23"/>
      <c r="O2" s="23"/>
      <c r="P2" s="23"/>
      <c r="Q2" s="23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9" t="s">
        <v>10</v>
      </c>
      <c r="C4" s="5" t="s">
        <v>28</v>
      </c>
      <c r="D4" s="1"/>
      <c r="E4" s="4" t="s">
        <v>10</v>
      </c>
      <c r="F4" s="5" t="s">
        <v>28</v>
      </c>
      <c r="G4" s="8" t="s">
        <v>30</v>
      </c>
      <c r="H4" s="1"/>
      <c r="I4" s="1"/>
      <c r="J4" s="1"/>
      <c r="K4" s="1"/>
      <c r="L4" s="9" t="s">
        <v>10</v>
      </c>
      <c r="M4" s="5" t="s">
        <v>28</v>
      </c>
      <c r="N4" s="1"/>
      <c r="O4" s="4" t="s">
        <v>10</v>
      </c>
      <c r="P4" s="5" t="s">
        <v>28</v>
      </c>
      <c r="Q4" s="8" t="s">
        <v>30</v>
      </c>
      <c r="R4" s="1"/>
      <c r="S4" s="1"/>
      <c r="T4" s="1"/>
    </row>
    <row r="5" spans="1:20" ht="20.100000000000001" customHeight="1" x14ac:dyDescent="0.25">
      <c r="A5" s="1"/>
      <c r="B5" s="10" t="s">
        <v>20</v>
      </c>
      <c r="C5" s="11">
        <v>33980</v>
      </c>
      <c r="D5" s="1"/>
      <c r="E5" s="12" t="s">
        <v>22</v>
      </c>
      <c r="F5" s="13">
        <v>32918</v>
      </c>
      <c r="G5" s="2" t="str">
        <f>IF(COUNTIFS(birthdays,F5)&gt;0, "Yes", "No")</f>
        <v>Yes</v>
      </c>
      <c r="H5" s="1"/>
      <c r="I5" s="1"/>
      <c r="J5" s="1"/>
      <c r="K5" s="1"/>
      <c r="L5" s="10" t="s">
        <v>20</v>
      </c>
      <c r="M5" s="11">
        <v>33980</v>
      </c>
      <c r="N5" s="1"/>
      <c r="O5" s="12" t="s">
        <v>22</v>
      </c>
      <c r="P5" s="13">
        <v>32918</v>
      </c>
      <c r="Q5" s="2"/>
      <c r="R5" s="1"/>
      <c r="S5" s="1"/>
      <c r="T5" s="1"/>
    </row>
    <row r="6" spans="1:20" ht="20.100000000000001" customHeight="1" x14ac:dyDescent="0.25">
      <c r="A6" s="1"/>
      <c r="B6" s="10" t="s">
        <v>21</v>
      </c>
      <c r="C6" s="11">
        <v>33624</v>
      </c>
      <c r="D6" s="1"/>
      <c r="E6" s="12" t="s">
        <v>31</v>
      </c>
      <c r="F6" s="13">
        <v>33007</v>
      </c>
      <c r="G6" s="2" t="str">
        <f>IF(COUNTIFS(birthdays,F6)&gt;0, "Yes", "No")</f>
        <v>No</v>
      </c>
      <c r="H6" s="1"/>
      <c r="I6" s="1"/>
      <c r="J6" s="1"/>
      <c r="K6" s="1"/>
      <c r="L6" s="10" t="s">
        <v>21</v>
      </c>
      <c r="M6" s="11">
        <v>33624</v>
      </c>
      <c r="N6" s="1"/>
      <c r="O6" s="12" t="s">
        <v>31</v>
      </c>
      <c r="P6" s="13">
        <v>33007</v>
      </c>
      <c r="Q6" s="2"/>
      <c r="R6" s="1"/>
      <c r="S6" s="1"/>
      <c r="T6" s="1"/>
    </row>
    <row r="7" spans="1:20" ht="20.100000000000001" customHeight="1" x14ac:dyDescent="0.25">
      <c r="A7" s="1"/>
      <c r="B7" s="10" t="s">
        <v>22</v>
      </c>
      <c r="C7" s="11">
        <v>32918</v>
      </c>
      <c r="D7" s="1"/>
      <c r="E7" s="7"/>
      <c r="F7" s="1"/>
      <c r="G7" s="1"/>
      <c r="H7" s="1"/>
      <c r="I7" s="1"/>
      <c r="J7" s="1"/>
      <c r="K7" s="1"/>
      <c r="L7" s="10" t="s">
        <v>22</v>
      </c>
      <c r="M7" s="11">
        <v>32918</v>
      </c>
      <c r="N7" s="1"/>
      <c r="O7" s="7"/>
      <c r="P7" s="1"/>
      <c r="Q7" s="1"/>
      <c r="R7" s="1"/>
      <c r="S7" s="1"/>
      <c r="T7" s="1"/>
    </row>
    <row r="8" spans="1:20" ht="20.100000000000001" customHeight="1" x14ac:dyDescent="0.25">
      <c r="A8" s="1"/>
      <c r="B8" s="10" t="s">
        <v>23</v>
      </c>
      <c r="C8" s="11">
        <v>31125</v>
      </c>
      <c r="D8" s="1"/>
      <c r="E8" s="1"/>
      <c r="F8" s="1"/>
      <c r="G8" s="1"/>
      <c r="H8" s="1"/>
      <c r="I8" s="1"/>
      <c r="J8" s="1"/>
      <c r="K8" s="1"/>
      <c r="L8" s="10" t="s">
        <v>23</v>
      </c>
      <c r="M8" s="11">
        <v>31125</v>
      </c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10" t="s">
        <v>24</v>
      </c>
      <c r="C9" s="11">
        <v>29324</v>
      </c>
      <c r="D9" s="1"/>
      <c r="E9" s="1"/>
      <c r="F9" s="1"/>
      <c r="G9" s="1"/>
      <c r="H9" s="1"/>
      <c r="I9" s="1"/>
      <c r="J9" s="1"/>
      <c r="K9" s="1"/>
      <c r="L9" s="10" t="s">
        <v>24</v>
      </c>
      <c r="M9" s="11">
        <v>29324</v>
      </c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10" t="s">
        <v>25</v>
      </c>
      <c r="C10" s="11">
        <v>34928</v>
      </c>
      <c r="D10" s="1"/>
      <c r="E10" s="1"/>
      <c r="F10" s="1"/>
      <c r="G10" s="1"/>
      <c r="H10" s="1"/>
      <c r="I10" s="1"/>
      <c r="J10" s="1"/>
      <c r="K10" s="1"/>
      <c r="L10" s="10" t="s">
        <v>25</v>
      </c>
      <c r="M10" s="11">
        <v>34928</v>
      </c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10" t="s">
        <v>26</v>
      </c>
      <c r="C11" s="11">
        <v>33497</v>
      </c>
      <c r="D11" s="1"/>
      <c r="E11" s="1"/>
      <c r="F11" s="1"/>
      <c r="G11" s="1"/>
      <c r="H11" s="1"/>
      <c r="I11" s="1"/>
      <c r="J11" s="1"/>
      <c r="K11" s="1"/>
      <c r="L11" s="10" t="s">
        <v>26</v>
      </c>
      <c r="M11" s="11">
        <v>33497</v>
      </c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10" t="s">
        <v>27</v>
      </c>
      <c r="C12" s="11">
        <v>32804</v>
      </c>
      <c r="D12" s="1"/>
      <c r="E12" s="1"/>
      <c r="F12" s="1"/>
      <c r="G12" s="1"/>
      <c r="H12" s="1"/>
      <c r="I12" s="1"/>
      <c r="J12" s="1"/>
      <c r="K12" s="1"/>
      <c r="L12" s="10" t="s">
        <v>27</v>
      </c>
      <c r="M12" s="11">
        <v>32804</v>
      </c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10" t="s">
        <v>7</v>
      </c>
      <c r="C13" s="11">
        <v>32497</v>
      </c>
      <c r="D13" s="1"/>
      <c r="E13" s="1"/>
      <c r="F13" s="1"/>
      <c r="G13" s="1"/>
      <c r="H13" s="1"/>
      <c r="I13" s="1"/>
      <c r="J13" s="1"/>
      <c r="K13" s="1"/>
      <c r="L13" s="10" t="s">
        <v>7</v>
      </c>
      <c r="M13" s="11">
        <v>32497</v>
      </c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mergeCells count="2">
    <mergeCell ref="B2:G2"/>
    <mergeCell ref="L2:Q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D24F-06EC-4D8B-AB2D-8C0D327B683A}">
  <dimension ref="A1:T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34.42578125" customWidth="1"/>
    <col min="3" max="3" width="16" customWidth="1"/>
    <col min="4" max="4" width="3.5703125" customWidth="1"/>
    <col min="5" max="5" width="9" customWidth="1"/>
    <col min="6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3" t="s">
        <v>56</v>
      </c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7" t="s">
        <v>34</v>
      </c>
      <c r="C4" s="16" t="s">
        <v>35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2" t="s">
        <v>36</v>
      </c>
      <c r="C5" s="3">
        <v>44563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2" t="s">
        <v>37</v>
      </c>
      <c r="C6" s="3">
        <v>44606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>
      <c r="A7" s="1"/>
      <c r="B7" s="2" t="s">
        <v>38</v>
      </c>
      <c r="C7" s="3">
        <v>44635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1"/>
      <c r="B8" s="2" t="s">
        <v>39</v>
      </c>
      <c r="C8" s="3">
        <v>44727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2" t="s">
        <v>40</v>
      </c>
      <c r="C9" s="3">
        <v>44744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2" t="s">
        <v>41</v>
      </c>
      <c r="C10" s="3">
        <v>44778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2" t="s">
        <v>42</v>
      </c>
      <c r="C11" s="3">
        <v>44794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2" t="s">
        <v>43</v>
      </c>
      <c r="C12" s="3">
        <v>44865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2" t="s">
        <v>44</v>
      </c>
      <c r="C13" s="3">
        <v>44885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mergeCells count="1">
    <mergeCell ref="B2:C2"/>
  </mergeCells>
  <conditionalFormatting sqref="C5:C13">
    <cfRule type="expression" dxfId="1" priority="1">
      <formula>ISNUMBER(INDEX($C$5:$C$13,MATCH(C5,$F$5:$F$13,0)))</formula>
    </cfRule>
  </conditionalFormatting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CF0A-5B38-46E6-9BEE-39D686A6F691}">
  <dimension ref="A1:T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38" customWidth="1"/>
    <col min="3" max="3" width="26.5703125" customWidth="1"/>
    <col min="4" max="4" width="3.5703125" customWidth="1"/>
    <col min="5" max="5" width="12" customWidth="1"/>
    <col min="6" max="6" width="14.28515625" customWidth="1"/>
    <col min="7" max="10" width="8.7109375" customWidth="1"/>
    <col min="11" max="11" width="3.7109375" customWidth="1"/>
    <col min="12" max="12" width="32.7109375" bestFit="1" customWidth="1"/>
    <col min="13" max="13" width="20" bestFit="1" customWidth="1"/>
    <col min="14" max="14" width="3.7109375" customWidth="1"/>
    <col min="15" max="20" width="8.7109375" customWidth="1"/>
  </cols>
  <sheetData>
    <row r="1" spans="1:20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100000000000001" customHeight="1" thickBot="1" x14ac:dyDescent="0.3">
      <c r="A2" s="1"/>
      <c r="B2" s="23" t="s">
        <v>55</v>
      </c>
      <c r="C2" s="23"/>
      <c r="D2" s="1"/>
      <c r="E2" s="1"/>
      <c r="F2" s="1"/>
      <c r="G2" s="1"/>
      <c r="H2" s="1"/>
      <c r="I2" s="1"/>
      <c r="J2" s="1"/>
      <c r="K2" s="1"/>
      <c r="L2" s="23" t="s">
        <v>33</v>
      </c>
      <c r="M2" s="23"/>
      <c r="N2" s="1"/>
      <c r="O2" s="1"/>
      <c r="P2" s="1"/>
      <c r="Q2" s="1"/>
      <c r="R2" s="1"/>
      <c r="S2" s="1"/>
      <c r="T2" s="1"/>
    </row>
    <row r="3" spans="1:20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7" t="s">
        <v>34</v>
      </c>
      <c r="C4" s="16" t="s">
        <v>35</v>
      </c>
      <c r="D4" s="18"/>
      <c r="G4" s="1"/>
      <c r="H4" s="1"/>
      <c r="I4" s="1"/>
      <c r="J4" s="1"/>
      <c r="K4" s="1"/>
      <c r="L4" s="17" t="s">
        <v>34</v>
      </c>
      <c r="M4" s="16" t="s">
        <v>35</v>
      </c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2" t="s">
        <v>36</v>
      </c>
      <c r="C5" s="3">
        <v>44563</v>
      </c>
      <c r="D5" s="18"/>
      <c r="G5" s="1"/>
      <c r="H5" s="1"/>
      <c r="I5" s="1"/>
      <c r="J5" s="1"/>
      <c r="K5" s="1"/>
      <c r="L5" s="2" t="s">
        <v>36</v>
      </c>
      <c r="M5" s="3">
        <v>44563</v>
      </c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2" t="s">
        <v>37</v>
      </c>
      <c r="C6" s="3">
        <v>44606</v>
      </c>
      <c r="D6" s="18"/>
      <c r="G6" s="1"/>
      <c r="H6" s="1"/>
      <c r="I6" s="1"/>
      <c r="J6" s="1"/>
      <c r="K6" s="1"/>
      <c r="L6" s="2" t="s">
        <v>37</v>
      </c>
      <c r="M6" s="3">
        <v>44606</v>
      </c>
      <c r="N6" s="1"/>
      <c r="O6" s="1"/>
      <c r="P6" s="1"/>
      <c r="Q6" s="1"/>
      <c r="R6" s="1"/>
      <c r="S6" s="1"/>
      <c r="T6" s="1"/>
    </row>
    <row r="7" spans="1:20" ht="20.100000000000001" customHeight="1" x14ac:dyDescent="0.25">
      <c r="A7" s="1"/>
      <c r="B7" s="2" t="s">
        <v>38</v>
      </c>
      <c r="C7" s="3">
        <v>44635</v>
      </c>
      <c r="D7" s="18"/>
      <c r="G7" s="1"/>
      <c r="H7" s="1"/>
      <c r="I7" s="1"/>
      <c r="J7" s="1"/>
      <c r="K7" s="1"/>
      <c r="L7" s="2" t="s">
        <v>38</v>
      </c>
      <c r="M7" s="3">
        <v>44635</v>
      </c>
      <c r="N7" s="1"/>
      <c r="O7" s="1"/>
      <c r="P7" s="1"/>
      <c r="Q7" s="1"/>
      <c r="R7" s="1"/>
      <c r="S7" s="1"/>
      <c r="T7" s="1"/>
    </row>
    <row r="8" spans="1:20" ht="20.100000000000001" customHeight="1" x14ac:dyDescent="0.25">
      <c r="A8" s="1"/>
      <c r="B8" s="2" t="s">
        <v>39</v>
      </c>
      <c r="C8" s="3">
        <v>44727</v>
      </c>
      <c r="D8" s="18"/>
      <c r="G8" s="1"/>
      <c r="H8" s="1"/>
      <c r="I8" s="1"/>
      <c r="J8" s="1"/>
      <c r="K8" s="1"/>
      <c r="L8" s="2" t="s">
        <v>39</v>
      </c>
      <c r="M8" s="3">
        <v>44727</v>
      </c>
      <c r="N8" s="1"/>
      <c r="O8" s="1"/>
      <c r="P8" s="1"/>
      <c r="Q8" s="1"/>
      <c r="R8" s="1"/>
      <c r="S8" s="1"/>
      <c r="T8" s="1"/>
    </row>
    <row r="9" spans="1:20" ht="20.100000000000001" customHeight="1" x14ac:dyDescent="0.25">
      <c r="A9" s="1"/>
      <c r="B9" s="2" t="s">
        <v>40</v>
      </c>
      <c r="C9" s="3">
        <v>44744</v>
      </c>
      <c r="D9" s="18"/>
      <c r="G9" s="1"/>
      <c r="H9" s="1"/>
      <c r="I9" s="1"/>
      <c r="J9" s="1"/>
      <c r="K9" s="1"/>
      <c r="L9" s="2" t="s">
        <v>40</v>
      </c>
      <c r="M9" s="3">
        <v>44744</v>
      </c>
      <c r="N9" s="1"/>
      <c r="O9" s="1"/>
      <c r="P9" s="1"/>
      <c r="Q9" s="1"/>
      <c r="R9" s="1"/>
      <c r="S9" s="1"/>
      <c r="T9" s="1"/>
    </row>
    <row r="10" spans="1:20" ht="20.100000000000001" customHeight="1" x14ac:dyDescent="0.25">
      <c r="A10" s="1"/>
      <c r="B10" s="2" t="s">
        <v>41</v>
      </c>
      <c r="C10" s="3">
        <v>44778</v>
      </c>
      <c r="D10" s="18"/>
      <c r="G10" s="1"/>
      <c r="H10" s="1"/>
      <c r="I10" s="1"/>
      <c r="J10" s="1"/>
      <c r="K10" s="1"/>
      <c r="L10" s="2" t="s">
        <v>41</v>
      </c>
      <c r="M10" s="3">
        <v>44778</v>
      </c>
      <c r="N10" s="1"/>
      <c r="O10" s="1"/>
      <c r="P10" s="1"/>
      <c r="Q10" s="1"/>
      <c r="R10" s="1"/>
      <c r="S10" s="1"/>
      <c r="T10" s="1"/>
    </row>
    <row r="11" spans="1:20" ht="20.100000000000001" customHeight="1" x14ac:dyDescent="0.25">
      <c r="A11" s="1"/>
      <c r="B11" s="2" t="s">
        <v>42</v>
      </c>
      <c r="C11" s="3">
        <v>44794</v>
      </c>
      <c r="D11" s="18"/>
      <c r="G11" s="1"/>
      <c r="H11" s="1"/>
      <c r="I11" s="1"/>
      <c r="J11" s="1"/>
      <c r="K11" s="1"/>
      <c r="L11" s="2" t="s">
        <v>42</v>
      </c>
      <c r="M11" s="3">
        <v>44794</v>
      </c>
      <c r="N11" s="1"/>
      <c r="O11" s="1"/>
      <c r="P11" s="1"/>
      <c r="Q11" s="1"/>
      <c r="R11" s="1"/>
      <c r="S11" s="1"/>
      <c r="T11" s="1"/>
    </row>
    <row r="12" spans="1:20" ht="20.100000000000001" customHeight="1" x14ac:dyDescent="0.25">
      <c r="A12" s="1"/>
      <c r="B12" s="2" t="s">
        <v>43</v>
      </c>
      <c r="C12" s="3">
        <v>44865</v>
      </c>
      <c r="D12" s="18"/>
      <c r="G12" s="1"/>
      <c r="H12" s="1"/>
      <c r="I12" s="1"/>
      <c r="J12" s="1"/>
      <c r="K12" s="1"/>
      <c r="L12" s="2" t="s">
        <v>43</v>
      </c>
      <c r="M12" s="3">
        <v>44865</v>
      </c>
      <c r="N12" s="1"/>
      <c r="O12" s="1"/>
      <c r="P12" s="1"/>
      <c r="Q12" s="1"/>
      <c r="R12" s="1"/>
      <c r="S12" s="1"/>
      <c r="T12" s="1"/>
    </row>
    <row r="13" spans="1:20" ht="20.100000000000001" customHeight="1" x14ac:dyDescent="0.25">
      <c r="A13" s="1"/>
      <c r="B13" s="2" t="s">
        <v>44</v>
      </c>
      <c r="C13" s="3">
        <v>44885</v>
      </c>
      <c r="D13" s="18"/>
      <c r="G13" s="1"/>
      <c r="H13" s="1"/>
      <c r="I13" s="1"/>
      <c r="J13" s="1"/>
      <c r="K13" s="1"/>
      <c r="L13" s="2" t="s">
        <v>44</v>
      </c>
      <c r="M13" s="3">
        <v>44885</v>
      </c>
      <c r="N13" s="1"/>
      <c r="O13" s="1"/>
      <c r="P13" s="1"/>
      <c r="Q13" s="1"/>
      <c r="R13" s="1"/>
      <c r="S13" s="1"/>
      <c r="T13" s="1"/>
    </row>
    <row r="14" spans="1:20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 x14ac:dyDescent="0.25">
      <c r="A15" s="1"/>
      <c r="B15" s="19" t="s">
        <v>45</v>
      </c>
      <c r="C15" s="20" t="s">
        <v>35</v>
      </c>
      <c r="D15" s="1"/>
      <c r="E15" s="1"/>
      <c r="F15" s="1"/>
      <c r="G15" s="1"/>
      <c r="H15" s="1"/>
      <c r="I15" s="1"/>
      <c r="J15" s="1"/>
      <c r="K15" s="1"/>
      <c r="L15" s="19" t="s">
        <v>45</v>
      </c>
      <c r="M15" s="20" t="s">
        <v>35</v>
      </c>
      <c r="N15" s="1"/>
      <c r="O15" s="1"/>
      <c r="P15" s="1"/>
      <c r="Q15" s="1"/>
      <c r="R15" s="1"/>
      <c r="S15" s="1"/>
      <c r="T15" s="1"/>
    </row>
    <row r="16" spans="1:20" ht="20.100000000000001" customHeight="1" x14ac:dyDescent="0.25">
      <c r="A16" s="1"/>
      <c r="B16" s="21" t="s">
        <v>46</v>
      </c>
      <c r="C16" s="22">
        <v>44920</v>
      </c>
      <c r="D16" s="1"/>
      <c r="E16" s="1"/>
      <c r="F16" s="1"/>
      <c r="G16" s="1"/>
      <c r="H16" s="1"/>
      <c r="I16" s="1"/>
      <c r="J16" s="1"/>
      <c r="K16" s="1"/>
      <c r="L16" s="21" t="s">
        <v>46</v>
      </c>
      <c r="M16" s="22">
        <v>44920</v>
      </c>
      <c r="N16" s="1"/>
      <c r="O16" s="1"/>
      <c r="P16" s="1"/>
      <c r="Q16" s="1"/>
      <c r="R16" s="1"/>
      <c r="S16" s="1"/>
      <c r="T16" s="1"/>
    </row>
    <row r="17" spans="1:20" ht="20.100000000000001" customHeight="1" x14ac:dyDescent="0.25">
      <c r="A17" s="1"/>
      <c r="B17" s="21" t="s">
        <v>47</v>
      </c>
      <c r="C17" s="22">
        <v>44887</v>
      </c>
      <c r="D17" s="1"/>
      <c r="E17" s="1"/>
      <c r="F17" s="1"/>
      <c r="G17" s="1"/>
      <c r="H17" s="1"/>
      <c r="I17" s="1"/>
      <c r="J17" s="1"/>
      <c r="K17" s="1"/>
      <c r="L17" s="21" t="s">
        <v>47</v>
      </c>
      <c r="M17" s="22">
        <v>44887</v>
      </c>
      <c r="N17" s="1"/>
      <c r="O17" s="1"/>
      <c r="P17" s="1"/>
      <c r="Q17" s="1"/>
      <c r="R17" s="1"/>
      <c r="S17" s="1"/>
      <c r="T17" s="1"/>
    </row>
    <row r="18" spans="1:20" ht="20.100000000000001" customHeight="1" x14ac:dyDescent="0.25">
      <c r="A18" s="1"/>
      <c r="B18" s="21" t="s">
        <v>48</v>
      </c>
      <c r="C18" s="22">
        <v>44689</v>
      </c>
      <c r="D18" s="1"/>
      <c r="E18" s="1"/>
      <c r="F18" s="1"/>
      <c r="G18" s="1"/>
      <c r="H18" s="1"/>
      <c r="I18" s="1"/>
      <c r="J18" s="1"/>
      <c r="K18" s="1"/>
      <c r="L18" s="21" t="s">
        <v>48</v>
      </c>
      <c r="M18" s="22">
        <v>44689</v>
      </c>
      <c r="N18" s="1"/>
      <c r="O18" s="1"/>
      <c r="P18" s="1"/>
      <c r="Q18" s="1"/>
      <c r="R18" s="1"/>
      <c r="S18" s="1"/>
      <c r="T18" s="1"/>
    </row>
    <row r="19" spans="1:20" ht="20.100000000000001" customHeight="1" x14ac:dyDescent="0.25">
      <c r="A19" s="1"/>
      <c r="B19" s="21" t="s">
        <v>49</v>
      </c>
      <c r="C19" s="22">
        <v>44642</v>
      </c>
      <c r="D19" s="1"/>
      <c r="E19" s="1"/>
      <c r="F19" s="1"/>
      <c r="G19" s="1"/>
      <c r="H19" s="1"/>
      <c r="I19" s="1"/>
      <c r="J19" s="1"/>
      <c r="K19" s="1"/>
      <c r="L19" s="21" t="s">
        <v>49</v>
      </c>
      <c r="M19" s="22">
        <v>44642</v>
      </c>
      <c r="N19" s="1"/>
      <c r="O19" s="1"/>
      <c r="P19" s="1"/>
      <c r="Q19" s="1"/>
      <c r="R19" s="1"/>
      <c r="S19" s="1"/>
      <c r="T19" s="1"/>
    </row>
    <row r="20" spans="1:20" ht="20.100000000000001" customHeight="1" x14ac:dyDescent="0.25">
      <c r="A20" s="1"/>
      <c r="B20" s="21" t="s">
        <v>50</v>
      </c>
      <c r="C20" s="22">
        <v>44746</v>
      </c>
      <c r="D20" s="1"/>
      <c r="E20" s="1"/>
      <c r="F20" s="1"/>
      <c r="G20" s="1"/>
      <c r="H20" s="1"/>
      <c r="I20" s="1"/>
      <c r="J20" s="1"/>
      <c r="K20" s="1"/>
      <c r="L20" s="21" t="s">
        <v>50</v>
      </c>
      <c r="M20" s="22">
        <v>44746</v>
      </c>
      <c r="N20" s="1"/>
      <c r="O20" s="1"/>
      <c r="P20" s="1"/>
      <c r="Q20" s="1"/>
      <c r="R20" s="1"/>
      <c r="S20" s="1"/>
      <c r="T20" s="1"/>
    </row>
    <row r="21" spans="1:20" ht="20.100000000000001" customHeight="1" x14ac:dyDescent="0.25">
      <c r="A21" s="1"/>
      <c r="B21" s="21" t="s">
        <v>51</v>
      </c>
      <c r="C21" s="22">
        <v>44865</v>
      </c>
      <c r="D21" s="1"/>
      <c r="E21" s="1"/>
      <c r="F21" s="1"/>
      <c r="G21" s="1"/>
      <c r="H21" s="1"/>
      <c r="I21" s="1"/>
      <c r="J21" s="1"/>
      <c r="K21" s="1"/>
      <c r="L21" s="21" t="s">
        <v>51</v>
      </c>
      <c r="M21" s="22">
        <v>44865</v>
      </c>
      <c r="N21" s="1"/>
      <c r="O21" s="1"/>
      <c r="P21" s="1"/>
      <c r="Q21" s="1"/>
      <c r="R21" s="1"/>
      <c r="S21" s="1"/>
      <c r="T21" s="1"/>
    </row>
    <row r="22" spans="1:20" ht="20.100000000000001" customHeight="1" x14ac:dyDescent="0.25">
      <c r="A22" s="1"/>
      <c r="B22" s="21" t="s">
        <v>52</v>
      </c>
      <c r="C22" s="22">
        <v>44727</v>
      </c>
      <c r="D22" s="1"/>
      <c r="E22" s="1"/>
      <c r="F22" s="1"/>
      <c r="G22" s="1"/>
      <c r="H22" s="1"/>
      <c r="I22" s="1"/>
      <c r="J22" s="1"/>
      <c r="K22" s="1"/>
      <c r="L22" s="21" t="s">
        <v>52</v>
      </c>
      <c r="M22" s="22">
        <v>44727</v>
      </c>
      <c r="N22" s="1"/>
      <c r="O22" s="1"/>
      <c r="P22" s="1"/>
      <c r="Q22" s="1"/>
      <c r="R22" s="1"/>
      <c r="S22" s="1"/>
      <c r="T22" s="1"/>
    </row>
    <row r="23" spans="1:20" ht="20.100000000000001" customHeight="1" x14ac:dyDescent="0.25">
      <c r="A23" s="1"/>
      <c r="B23" s="21" t="s">
        <v>53</v>
      </c>
      <c r="C23" s="22">
        <v>44606</v>
      </c>
      <c r="D23" s="1"/>
      <c r="E23" s="1"/>
      <c r="F23" s="1"/>
      <c r="G23" s="1"/>
      <c r="H23" s="1"/>
      <c r="I23" s="1"/>
      <c r="J23" s="1"/>
      <c r="K23" s="1"/>
      <c r="L23" s="21" t="s">
        <v>53</v>
      </c>
      <c r="M23" s="22">
        <v>44606</v>
      </c>
      <c r="N23" s="1"/>
      <c r="O23" s="1"/>
      <c r="P23" s="1"/>
      <c r="Q23" s="1"/>
      <c r="R23" s="1"/>
      <c r="S23" s="1"/>
      <c r="T23" s="1"/>
    </row>
    <row r="24" spans="1:20" ht="20.100000000000001" customHeight="1" x14ac:dyDescent="0.25">
      <c r="A24" s="1"/>
      <c r="B24" s="21" t="s">
        <v>54</v>
      </c>
      <c r="C24" s="22">
        <v>44637</v>
      </c>
      <c r="D24" s="1"/>
      <c r="E24" s="1"/>
      <c r="F24" s="1"/>
      <c r="G24" s="1"/>
      <c r="H24" s="1"/>
      <c r="I24" s="1"/>
      <c r="J24" s="1"/>
      <c r="K24" s="1"/>
      <c r="L24" s="21" t="s">
        <v>54</v>
      </c>
      <c r="M24" s="22">
        <v>44637</v>
      </c>
      <c r="N24" s="1"/>
      <c r="O24" s="1"/>
      <c r="P24" s="1"/>
      <c r="Q24" s="1"/>
      <c r="R24" s="1"/>
      <c r="S24" s="1"/>
      <c r="T24" s="1"/>
    </row>
    <row r="25" spans="1:20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</sheetData>
  <mergeCells count="2">
    <mergeCell ref="B2:C2"/>
    <mergeCell ref="L2:M2"/>
  </mergeCells>
  <conditionalFormatting sqref="C5:C13">
    <cfRule type="expression" dxfId="0" priority="3">
      <formula>ISNUMBER(INDEX($C$5:$C$13,MATCH(C5,$C$16:$C$24,0)))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Dataset 1</vt:lpstr>
      <vt:lpstr>DATEVALUE Function</vt:lpstr>
      <vt:lpstr>DATE Function</vt:lpstr>
      <vt:lpstr>TODAY Function</vt:lpstr>
      <vt:lpstr>IF and AND Functions</vt:lpstr>
      <vt:lpstr>Dataset 2</vt:lpstr>
      <vt:lpstr>COUNTIFS Function</vt:lpstr>
      <vt:lpstr>Dataset 3</vt:lpstr>
      <vt:lpstr>Conditional Formatting</vt:lpstr>
      <vt:lpstr>birthdays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2022-11-04T09:44:25Z</dcterms:modified>
</cp:coreProperties>
</file>