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shrak\Desktop\49. Article - 49 - 21-8-22\"/>
    </mc:Choice>
  </mc:AlternateContent>
  <xr:revisionPtr revIDLastSave="0" documentId="13_ncr:1_{CDB9EACE-9BC9-463D-B02A-F6F459EAF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ST Export 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rWeFYB+s42lEkOVXsVJXvTvumgA=="/>
    </ext>
  </extLst>
</workbook>
</file>

<file path=xl/calcChain.xml><?xml version="1.0" encoding="utf-8"?>
<calcChain xmlns="http://schemas.openxmlformats.org/spreadsheetml/2006/main">
  <c r="F27" i="1" l="1"/>
  <c r="J21" i="1"/>
  <c r="J22" i="1"/>
  <c r="J23" i="1"/>
  <c r="J24" i="1"/>
  <c r="J20" i="1"/>
  <c r="I21" i="1"/>
  <c r="I22" i="1"/>
  <c r="I23" i="1"/>
  <c r="I24" i="1"/>
  <c r="I20" i="1"/>
  <c r="G21" i="1"/>
  <c r="G22" i="1"/>
  <c r="G23" i="1"/>
  <c r="G24" i="1"/>
  <c r="G20" i="1"/>
  <c r="F26" i="1" s="1"/>
  <c r="D9" i="1"/>
  <c r="F28" i="1" l="1"/>
</calcChain>
</file>

<file path=xl/sharedStrings.xml><?xml version="1.0" encoding="utf-8"?>
<sst xmlns="http://schemas.openxmlformats.org/spreadsheetml/2006/main" count="57" uniqueCount="51">
  <si>
    <t>7743 Montego Rd San Antonio Texas</t>
  </si>
  <si>
    <t>GSTIN: TXAECXXXX4D3UF</t>
  </si>
  <si>
    <t>Export Invoice</t>
  </si>
  <si>
    <t>Archer Computing Ltd</t>
  </si>
  <si>
    <t>Contact: +210-555-0174</t>
  </si>
  <si>
    <t>Supply Meant For Export Under Bond Or Letter Of Undertaking</t>
  </si>
  <si>
    <t>Invoice Date</t>
  </si>
  <si>
    <t>State</t>
  </si>
  <si>
    <t>Ship To</t>
  </si>
  <si>
    <t>Bill From</t>
  </si>
  <si>
    <t>Transport Mode</t>
  </si>
  <si>
    <t>Serial</t>
  </si>
  <si>
    <t>HSN Code</t>
  </si>
  <si>
    <t>Qty</t>
  </si>
  <si>
    <t>Rate</t>
  </si>
  <si>
    <t>Amount</t>
  </si>
  <si>
    <t>GST</t>
  </si>
  <si>
    <t>Product</t>
  </si>
  <si>
    <t>Total Amount</t>
  </si>
  <si>
    <t>Bank Details</t>
  </si>
  <si>
    <t>Total Amount Before Tax</t>
  </si>
  <si>
    <t>Total Amount AfterTax</t>
  </si>
  <si>
    <t>Terms and Conditions</t>
  </si>
  <si>
    <t>Sign: …..................................</t>
  </si>
  <si>
    <t>Invoice No</t>
  </si>
  <si>
    <t>Code</t>
  </si>
  <si>
    <t>Texas</t>
  </si>
  <si>
    <t>Vehicle No</t>
  </si>
  <si>
    <t>Date</t>
  </si>
  <si>
    <t>Place</t>
  </si>
  <si>
    <t>Road</t>
  </si>
  <si>
    <t>Ottawa, Ontario</t>
  </si>
  <si>
    <t>M3 Inc.</t>
  </si>
  <si>
    <t>Canada</t>
  </si>
  <si>
    <t>USA</t>
  </si>
  <si>
    <t>1050 Sandalwood Ottawa Ontario</t>
  </si>
  <si>
    <t>Account Name</t>
  </si>
  <si>
    <t>Account No</t>
  </si>
  <si>
    <t>7743 Montego Rd San Antonio 
Texas</t>
  </si>
  <si>
    <t>Monitor</t>
  </si>
  <si>
    <t>RAM</t>
  </si>
  <si>
    <t>Hard Drive</t>
  </si>
  <si>
    <t>Processor</t>
  </si>
  <si>
    <t>GPU</t>
  </si>
  <si>
    <t>Unit Price</t>
  </si>
  <si>
    <t>John Kilmer</t>
  </si>
  <si>
    <t>TXS-482A</t>
  </si>
  <si>
    <t>Name</t>
  </si>
  <si>
    <t>Address</t>
  </si>
  <si>
    <t>Country</t>
  </si>
  <si>
    <t>TaxableAmount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</si>
</sst>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252A34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0"/>
      <color rgb="FFFF0000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001"/>
  <sheetViews>
    <sheetView showGridLines="0" tabSelected="1" zoomScale="110" zoomScaleNormal="110" workbookViewId="0">
      <selection activeCell="B2" sqref="B2:J2"/>
    </sheetView>
  </sheetViews>
  <sheetFormatPr defaultColWidth="14.42578125" defaultRowHeight="20.100000000000001" customHeight="1" x14ac:dyDescent="0.25"/>
  <cols>
    <col min="1" max="1" width="2.7109375" customWidth="1"/>
    <col min="2" max="2" width="9" customWidth="1"/>
    <col min="3" max="3" width="11.28515625" customWidth="1"/>
    <col min="4" max="4" width="11.7109375" customWidth="1"/>
    <col min="5" max="5" width="8.140625" customWidth="1"/>
    <col min="6" max="6" width="9.5703125" customWidth="1"/>
    <col min="7" max="7" width="9.7109375" customWidth="1"/>
    <col min="8" max="8" width="8.28515625" customWidth="1"/>
    <col min="9" max="9" width="8.85546875" customWidth="1"/>
    <col min="10" max="10" width="9.28515625" customWidth="1"/>
    <col min="11" max="11" width="2.7109375" customWidth="1"/>
    <col min="12" max="19" width="8.7109375" customWidth="1"/>
    <col min="20" max="20" width="20.42578125" bestFit="1" customWidth="1"/>
    <col min="21" max="27" width="8.7109375" customWidth="1"/>
  </cols>
  <sheetData>
    <row r="2" spans="1:19" ht="27.75" customHeight="1" x14ac:dyDescent="0.25">
      <c r="A2" s="1"/>
      <c r="B2" s="39" t="s">
        <v>3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</row>
    <row r="3" spans="1:19" ht="20.100000000000001" customHeight="1" x14ac:dyDescent="0.25">
      <c r="A3" s="1"/>
      <c r="B3" s="40" t="s">
        <v>0</v>
      </c>
      <c r="C3" s="40"/>
      <c r="D3" s="40"/>
      <c r="E3" s="40"/>
      <c r="F3" s="40"/>
      <c r="G3" s="40"/>
      <c r="H3" s="40"/>
      <c r="I3" s="40"/>
      <c r="J3" s="40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40" t="s">
        <v>4</v>
      </c>
      <c r="C4" s="40"/>
      <c r="D4" s="40"/>
      <c r="E4" s="40"/>
      <c r="F4" s="40"/>
      <c r="G4" s="40"/>
      <c r="H4" s="40"/>
      <c r="I4" s="40"/>
      <c r="J4" s="40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1"/>
      <c r="B5" s="40" t="s">
        <v>1</v>
      </c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N5" s="1"/>
      <c r="O5" s="1"/>
      <c r="P5" s="1"/>
      <c r="Q5" s="1"/>
      <c r="R5" s="1"/>
      <c r="S5" s="1"/>
    </row>
    <row r="6" spans="1:19" ht="26.25" customHeight="1" x14ac:dyDescent="0.25">
      <c r="A6" s="1"/>
      <c r="B6" s="38" t="s">
        <v>2</v>
      </c>
      <c r="C6" s="38"/>
      <c r="D6" s="38"/>
      <c r="E6" s="38"/>
      <c r="F6" s="38"/>
      <c r="G6" s="38"/>
      <c r="H6" s="38"/>
      <c r="I6" s="38"/>
      <c r="J6" s="38"/>
      <c r="K6" s="1"/>
      <c r="L6" s="1"/>
      <c r="M6" s="1"/>
      <c r="N6" s="1"/>
      <c r="O6" s="1"/>
      <c r="P6" s="1"/>
      <c r="Q6" s="1"/>
      <c r="R6" s="1"/>
      <c r="S6" s="1"/>
    </row>
    <row r="7" spans="1:19" ht="24" customHeight="1" x14ac:dyDescent="0.25">
      <c r="A7" s="1"/>
      <c r="B7" s="37" t="s">
        <v>5</v>
      </c>
      <c r="C7" s="37"/>
      <c r="D7" s="37"/>
      <c r="E7" s="37"/>
      <c r="F7" s="37"/>
      <c r="G7" s="37"/>
      <c r="H7" s="37"/>
      <c r="I7" s="37"/>
      <c r="J7" s="37"/>
      <c r="K7" s="1"/>
      <c r="L7" s="1"/>
      <c r="M7" s="1"/>
      <c r="N7" s="1"/>
      <c r="O7" s="1"/>
      <c r="P7" s="1"/>
      <c r="Q7" s="1"/>
      <c r="R7" s="1"/>
      <c r="S7" s="1"/>
    </row>
    <row r="8" spans="1:19" ht="20.100000000000001" customHeight="1" x14ac:dyDescent="0.25">
      <c r="A8" s="1"/>
      <c r="B8" s="9" t="s">
        <v>24</v>
      </c>
      <c r="C8" s="10"/>
      <c r="D8" s="11">
        <v>4</v>
      </c>
      <c r="E8" s="13"/>
      <c r="F8" s="9" t="s">
        <v>10</v>
      </c>
      <c r="G8" s="10"/>
      <c r="H8" s="11" t="s">
        <v>30</v>
      </c>
      <c r="I8" s="12"/>
      <c r="J8" s="13"/>
      <c r="K8" s="1"/>
      <c r="L8" s="1"/>
      <c r="M8" s="1"/>
      <c r="N8" s="1"/>
      <c r="O8" s="1"/>
      <c r="P8" s="1"/>
      <c r="Q8" s="1"/>
      <c r="R8" s="1"/>
      <c r="S8" s="1"/>
    </row>
    <row r="9" spans="1:19" ht="20.100000000000001" customHeight="1" x14ac:dyDescent="0.25">
      <c r="A9" s="1"/>
      <c r="B9" s="9" t="s">
        <v>6</v>
      </c>
      <c r="C9" s="10"/>
      <c r="D9" s="14">
        <f ca="1">TODAY()</f>
        <v>44794</v>
      </c>
      <c r="E9" s="13"/>
      <c r="F9" s="9" t="s">
        <v>27</v>
      </c>
      <c r="G9" s="10"/>
      <c r="H9" s="11" t="s">
        <v>46</v>
      </c>
      <c r="I9" s="12"/>
      <c r="J9" s="13"/>
      <c r="K9" s="1"/>
      <c r="L9" s="1"/>
      <c r="M9" s="1"/>
      <c r="N9" s="1"/>
      <c r="O9" s="1"/>
      <c r="P9" s="1"/>
      <c r="Q9" s="1"/>
      <c r="R9" s="1"/>
      <c r="S9" s="1"/>
    </row>
    <row r="10" spans="1:19" ht="20.100000000000001" customHeight="1" x14ac:dyDescent="0.25">
      <c r="A10" s="1"/>
      <c r="B10" s="9" t="s">
        <v>7</v>
      </c>
      <c r="C10" s="10"/>
      <c r="D10" s="11" t="s">
        <v>26</v>
      </c>
      <c r="E10" s="13"/>
      <c r="F10" s="9" t="s">
        <v>28</v>
      </c>
      <c r="G10" s="10"/>
      <c r="H10" s="14">
        <v>44798</v>
      </c>
      <c r="I10" s="12"/>
      <c r="J10" s="13"/>
      <c r="K10" s="1"/>
      <c r="L10" s="1"/>
      <c r="M10" s="1"/>
      <c r="N10" s="1"/>
      <c r="O10" s="1"/>
      <c r="P10" s="1"/>
      <c r="Q10" s="1"/>
      <c r="R10" s="1"/>
      <c r="S10" s="1"/>
    </row>
    <row r="11" spans="1:19" ht="20.100000000000001" customHeight="1" x14ac:dyDescent="0.25">
      <c r="A11" s="1"/>
      <c r="B11" s="9" t="s">
        <v>25</v>
      </c>
      <c r="C11" s="10"/>
      <c r="D11" s="11">
        <v>78250</v>
      </c>
      <c r="E11" s="13"/>
      <c r="F11" s="9" t="s">
        <v>29</v>
      </c>
      <c r="G11" s="10"/>
      <c r="H11" s="11" t="s">
        <v>31</v>
      </c>
      <c r="I11" s="12"/>
      <c r="J11" s="13"/>
      <c r="K11" s="1"/>
      <c r="L11" s="1"/>
      <c r="M11" s="1"/>
      <c r="N11" s="1"/>
      <c r="O11" s="1"/>
      <c r="P11" s="1"/>
      <c r="Q11" s="1"/>
      <c r="R11" s="1"/>
      <c r="S11" s="1"/>
    </row>
    <row r="12" spans="1:19" ht="20.100000000000001" customHeight="1" x14ac:dyDescent="0.25">
      <c r="A12" s="1"/>
      <c r="B12" s="33" t="s">
        <v>8</v>
      </c>
      <c r="C12" s="33"/>
      <c r="D12" s="33"/>
      <c r="E12" s="33"/>
      <c r="F12" s="33" t="s">
        <v>9</v>
      </c>
      <c r="G12" s="33"/>
      <c r="H12" s="33"/>
      <c r="I12" s="33"/>
      <c r="J12" s="33"/>
      <c r="K12" s="1"/>
      <c r="L12" s="1"/>
      <c r="M12" s="1"/>
      <c r="N12" s="1"/>
      <c r="O12" s="1"/>
      <c r="P12" s="1"/>
      <c r="Q12" s="1"/>
      <c r="R12" s="1"/>
      <c r="S12" s="1"/>
    </row>
    <row r="13" spans="1:19" ht="20.100000000000001" customHeight="1" x14ac:dyDescent="0.25">
      <c r="A13" s="2"/>
      <c r="B13" s="8" t="s">
        <v>47</v>
      </c>
      <c r="C13" s="11" t="s">
        <v>32</v>
      </c>
      <c r="D13" s="12"/>
      <c r="E13" s="13"/>
      <c r="F13" s="8" t="s">
        <v>47</v>
      </c>
      <c r="G13" s="11" t="s">
        <v>3</v>
      </c>
      <c r="H13" s="12"/>
      <c r="I13" s="12"/>
      <c r="J13" s="13"/>
      <c r="K13" s="2"/>
      <c r="L13" s="2"/>
      <c r="M13" s="2"/>
      <c r="N13" s="2"/>
      <c r="O13" s="2"/>
      <c r="P13" s="2"/>
      <c r="Q13" s="2"/>
      <c r="R13" s="2"/>
      <c r="S13" s="2"/>
    </row>
    <row r="14" spans="1:19" ht="20.100000000000001" customHeight="1" x14ac:dyDescent="0.25">
      <c r="A14" s="1"/>
      <c r="B14" s="19" t="s">
        <v>48</v>
      </c>
      <c r="C14" s="20" t="s">
        <v>35</v>
      </c>
      <c r="D14" s="20"/>
      <c r="E14" s="21"/>
      <c r="F14" s="19" t="s">
        <v>48</v>
      </c>
      <c r="G14" s="34" t="s">
        <v>38</v>
      </c>
      <c r="H14" s="20"/>
      <c r="I14" s="20"/>
      <c r="J14" s="21"/>
      <c r="K14" s="1"/>
      <c r="L14" s="1"/>
      <c r="M14" s="1"/>
      <c r="N14" s="1"/>
      <c r="O14" s="1"/>
      <c r="P14" s="1"/>
      <c r="Q14" s="1"/>
      <c r="R14" s="1"/>
      <c r="S14" s="1"/>
    </row>
    <row r="15" spans="1:19" ht="20.100000000000001" customHeight="1" x14ac:dyDescent="0.25">
      <c r="A15" s="1"/>
      <c r="B15" s="19"/>
      <c r="C15" s="22"/>
      <c r="D15" s="22"/>
      <c r="E15" s="23"/>
      <c r="F15" s="19"/>
      <c r="G15" s="35"/>
      <c r="H15" s="22"/>
      <c r="I15" s="22"/>
      <c r="J15" s="23"/>
      <c r="K15" s="1"/>
      <c r="L15" s="1"/>
      <c r="M15" s="1"/>
      <c r="N15" s="1"/>
      <c r="O15" s="1"/>
      <c r="P15" s="1"/>
      <c r="Q15" s="1"/>
      <c r="R15" s="1"/>
      <c r="S15" s="1"/>
    </row>
    <row r="16" spans="1:19" ht="20.100000000000001" customHeight="1" x14ac:dyDescent="0.25">
      <c r="A16" s="1"/>
      <c r="B16" s="19"/>
      <c r="C16" s="24"/>
      <c r="D16" s="24"/>
      <c r="E16" s="25"/>
      <c r="F16" s="19"/>
      <c r="G16" s="36"/>
      <c r="H16" s="24"/>
      <c r="I16" s="24"/>
      <c r="J16" s="25"/>
      <c r="K16" s="1"/>
      <c r="L16" s="1"/>
      <c r="M16" s="1"/>
      <c r="N16" s="1"/>
      <c r="O16" s="1"/>
      <c r="P16" s="1"/>
      <c r="Q16" s="1"/>
      <c r="R16" s="1"/>
      <c r="S16" s="1"/>
    </row>
    <row r="17" spans="1:27" ht="20.100000000000001" customHeight="1" x14ac:dyDescent="0.25">
      <c r="A17" s="1"/>
      <c r="B17" s="8" t="s">
        <v>49</v>
      </c>
      <c r="C17" s="11" t="s">
        <v>33</v>
      </c>
      <c r="D17" s="12"/>
      <c r="E17" s="13"/>
      <c r="F17" s="8" t="s">
        <v>49</v>
      </c>
      <c r="G17" s="11" t="s">
        <v>34</v>
      </c>
      <c r="H17" s="12"/>
      <c r="I17" s="12"/>
      <c r="J17" s="13"/>
      <c r="K17" s="1"/>
      <c r="L17" s="1"/>
      <c r="M17" s="1"/>
      <c r="N17" s="1"/>
      <c r="O17" s="1"/>
      <c r="P17" s="1"/>
      <c r="Q17" s="1"/>
      <c r="R17" s="1"/>
      <c r="S17" s="1"/>
    </row>
    <row r="18" spans="1:27" ht="20.100000000000001" customHeight="1" x14ac:dyDescent="0.25">
      <c r="A18" s="1"/>
      <c r="B18" s="27" t="s">
        <v>11</v>
      </c>
      <c r="C18" s="27" t="s">
        <v>17</v>
      </c>
      <c r="D18" s="27" t="s">
        <v>12</v>
      </c>
      <c r="E18" s="27" t="s">
        <v>13</v>
      </c>
      <c r="F18" s="28" t="s">
        <v>44</v>
      </c>
      <c r="G18" s="27" t="s">
        <v>15</v>
      </c>
      <c r="H18" s="29" t="s">
        <v>16</v>
      </c>
      <c r="I18" s="30"/>
      <c r="J18" s="31" t="s">
        <v>50</v>
      </c>
      <c r="K18" s="1"/>
      <c r="L18" s="1"/>
      <c r="M18" s="1"/>
      <c r="N18" s="1"/>
      <c r="O18" s="1"/>
      <c r="P18" s="1"/>
      <c r="Q18" s="1"/>
      <c r="R18" s="1"/>
      <c r="S18" s="1"/>
    </row>
    <row r="19" spans="1:27" ht="20.100000000000001" customHeight="1" x14ac:dyDescent="0.25">
      <c r="A19" s="1"/>
      <c r="B19" s="27"/>
      <c r="C19" s="27"/>
      <c r="D19" s="27"/>
      <c r="E19" s="27"/>
      <c r="F19" s="28"/>
      <c r="G19" s="27"/>
      <c r="H19" s="6" t="s">
        <v>14</v>
      </c>
      <c r="I19" s="7" t="s">
        <v>15</v>
      </c>
      <c r="J19" s="32"/>
      <c r="K19" s="1"/>
      <c r="L19" s="1"/>
      <c r="M19" s="1"/>
      <c r="N19" s="1"/>
      <c r="O19" s="1"/>
      <c r="P19" s="1"/>
      <c r="Q19" s="1"/>
      <c r="R19" s="1"/>
      <c r="S19" s="1"/>
    </row>
    <row r="20" spans="1:27" ht="20.100000000000001" customHeight="1" x14ac:dyDescent="0.25">
      <c r="A20" s="1"/>
      <c r="B20" s="3">
        <v>1</v>
      </c>
      <c r="C20" s="3" t="s">
        <v>42</v>
      </c>
      <c r="D20" s="3">
        <v>702</v>
      </c>
      <c r="E20" s="3">
        <v>3</v>
      </c>
      <c r="F20" s="4">
        <v>200</v>
      </c>
      <c r="G20" s="4">
        <f>F20*E20</f>
        <v>600</v>
      </c>
      <c r="H20" s="5">
        <v>0.04</v>
      </c>
      <c r="I20" s="4">
        <f>H20*G20</f>
        <v>24</v>
      </c>
      <c r="J20" s="4">
        <f>G20+I20</f>
        <v>624</v>
      </c>
      <c r="K20" s="1"/>
      <c r="L20" s="1"/>
      <c r="M20" s="1"/>
      <c r="N20" s="1"/>
      <c r="O20" s="1"/>
      <c r="P20" s="1"/>
      <c r="Q20" s="1"/>
      <c r="R20" s="1"/>
      <c r="S20" s="1"/>
    </row>
    <row r="21" spans="1:27" ht="20.100000000000001" customHeight="1" x14ac:dyDescent="0.25">
      <c r="A21" s="1"/>
      <c r="B21" s="3">
        <v>2</v>
      </c>
      <c r="C21" s="3" t="s">
        <v>40</v>
      </c>
      <c r="D21" s="3">
        <v>706</v>
      </c>
      <c r="E21" s="3">
        <v>3</v>
      </c>
      <c r="F21" s="4">
        <v>50</v>
      </c>
      <c r="G21" s="4">
        <f t="shared" ref="G21:G24" si="0">F21*E21</f>
        <v>150</v>
      </c>
      <c r="H21" s="5">
        <v>0.03</v>
      </c>
      <c r="I21" s="4">
        <f t="shared" ref="I21:I24" si="1">H21*G21</f>
        <v>4.5</v>
      </c>
      <c r="J21" s="4">
        <f t="shared" ref="J21:J24" si="2">G21+I21</f>
        <v>154.5</v>
      </c>
      <c r="K21" s="1"/>
      <c r="L21" s="1"/>
      <c r="M21" s="1"/>
      <c r="N21" s="1"/>
      <c r="O21" s="1"/>
      <c r="P21" s="1"/>
      <c r="Q21" s="1"/>
      <c r="R21" s="1"/>
      <c r="S21" s="1"/>
    </row>
    <row r="22" spans="1:27" ht="20.100000000000001" customHeight="1" x14ac:dyDescent="0.25">
      <c r="A22" s="1"/>
      <c r="B22" s="3">
        <v>3</v>
      </c>
      <c r="C22" s="3" t="s">
        <v>43</v>
      </c>
      <c r="D22" s="3">
        <v>704</v>
      </c>
      <c r="E22" s="3">
        <v>2</v>
      </c>
      <c r="F22" s="4">
        <v>130</v>
      </c>
      <c r="G22" s="4">
        <f t="shared" si="0"/>
        <v>260</v>
      </c>
      <c r="H22" s="5">
        <v>0.02</v>
      </c>
      <c r="I22" s="4">
        <f t="shared" si="1"/>
        <v>5.2</v>
      </c>
      <c r="J22" s="4">
        <f t="shared" si="2"/>
        <v>265.2</v>
      </c>
      <c r="K22" s="1"/>
      <c r="L22" s="1"/>
      <c r="M22" s="1"/>
      <c r="N22" s="1"/>
      <c r="O22" s="1"/>
      <c r="P22" s="1"/>
      <c r="Q22" s="1"/>
      <c r="R22" s="1"/>
      <c r="S22" s="1"/>
    </row>
    <row r="23" spans="1:27" ht="20.100000000000001" customHeight="1" x14ac:dyDescent="0.25">
      <c r="A23" s="1"/>
      <c r="B23" s="3">
        <v>4</v>
      </c>
      <c r="C23" s="3" t="s">
        <v>41</v>
      </c>
      <c r="D23" s="3">
        <v>705</v>
      </c>
      <c r="E23" s="3">
        <v>3</v>
      </c>
      <c r="F23" s="4">
        <v>45</v>
      </c>
      <c r="G23" s="4">
        <f t="shared" si="0"/>
        <v>135</v>
      </c>
      <c r="H23" s="5">
        <v>0.03</v>
      </c>
      <c r="I23" s="4">
        <f t="shared" si="1"/>
        <v>4.05</v>
      </c>
      <c r="J23" s="4">
        <f t="shared" si="2"/>
        <v>139.05000000000001</v>
      </c>
      <c r="K23" s="1"/>
      <c r="L23" s="1"/>
      <c r="M23" s="1"/>
      <c r="N23" s="1"/>
      <c r="O23" s="1"/>
      <c r="P23" s="1"/>
      <c r="Q23" s="1"/>
      <c r="R23" s="1"/>
      <c r="S23" s="1"/>
    </row>
    <row r="24" spans="1:27" ht="20.100000000000001" customHeight="1" x14ac:dyDescent="0.25">
      <c r="A24" s="1"/>
      <c r="B24" s="3">
        <v>5</v>
      </c>
      <c r="C24" s="3" t="s">
        <v>39</v>
      </c>
      <c r="D24" s="3">
        <v>701</v>
      </c>
      <c r="E24" s="3">
        <v>3</v>
      </c>
      <c r="F24" s="4">
        <v>120</v>
      </c>
      <c r="G24" s="4">
        <f t="shared" si="0"/>
        <v>360</v>
      </c>
      <c r="H24" s="5">
        <v>0.05</v>
      </c>
      <c r="I24" s="4">
        <f t="shared" si="1"/>
        <v>18</v>
      </c>
      <c r="J24" s="4">
        <f t="shared" si="2"/>
        <v>378</v>
      </c>
      <c r="K24" s="1"/>
      <c r="L24" s="1"/>
      <c r="M24" s="1"/>
      <c r="N24" s="1"/>
      <c r="O24" s="1"/>
      <c r="P24" s="1"/>
      <c r="Q24" s="1"/>
      <c r="R24" s="1"/>
      <c r="S24" s="1"/>
    </row>
    <row r="25" spans="1:27" ht="20.100000000000001" customHeight="1" x14ac:dyDescent="0.25">
      <c r="A25" s="1"/>
      <c r="B25" s="26" t="s">
        <v>18</v>
      </c>
      <c r="C25" s="26"/>
      <c r="D25" s="26"/>
      <c r="E25" s="26"/>
      <c r="F25" s="26"/>
      <c r="G25" s="26"/>
      <c r="H25" s="26"/>
      <c r="I25" s="26"/>
      <c r="J25" s="26"/>
      <c r="K25" s="1"/>
      <c r="L25" s="1"/>
      <c r="M25" s="1"/>
      <c r="N25" s="1"/>
      <c r="O25" s="1"/>
      <c r="P25" s="1"/>
      <c r="Q25" s="1"/>
      <c r="R25" s="1"/>
      <c r="S25" s="1"/>
    </row>
    <row r="26" spans="1:27" ht="20.100000000000001" customHeight="1" x14ac:dyDescent="0.25">
      <c r="A26" s="1"/>
      <c r="B26" s="16" t="s">
        <v>20</v>
      </c>
      <c r="C26" s="16"/>
      <c r="D26" s="16"/>
      <c r="E26" s="16"/>
      <c r="F26" s="17">
        <f>SUM(G20:G24)</f>
        <v>1505</v>
      </c>
      <c r="G26" s="12"/>
      <c r="H26" s="12"/>
      <c r="I26" s="12"/>
      <c r="J26" s="13"/>
      <c r="K26" s="1"/>
      <c r="L26" s="1"/>
      <c r="M26" s="1"/>
      <c r="N26" s="4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6" t="s">
        <v>16</v>
      </c>
      <c r="C27" s="16"/>
      <c r="D27" s="16"/>
      <c r="E27" s="16"/>
      <c r="F27" s="17">
        <f>SUM(I20:I24)</f>
        <v>55.75</v>
      </c>
      <c r="G27" s="12"/>
      <c r="H27" s="12"/>
      <c r="I27" s="12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6" t="s">
        <v>21</v>
      </c>
      <c r="C28" s="16"/>
      <c r="D28" s="16"/>
      <c r="E28" s="16"/>
      <c r="F28" s="17">
        <f>SUM(F26:J27)</f>
        <v>1560.75</v>
      </c>
      <c r="G28" s="12"/>
      <c r="H28" s="12"/>
      <c r="I28" s="12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8" t="s">
        <v>19</v>
      </c>
      <c r="C29" s="18"/>
      <c r="D29" s="18"/>
      <c r="E29" s="18"/>
      <c r="F29" s="18"/>
      <c r="G29" s="18"/>
      <c r="H29" s="18"/>
      <c r="I29" s="18"/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1" t="s">
        <v>36</v>
      </c>
      <c r="C30" s="13"/>
      <c r="D30" s="11" t="s">
        <v>45</v>
      </c>
      <c r="E30" s="13"/>
      <c r="F30" s="16" t="s">
        <v>23</v>
      </c>
      <c r="G30" s="16"/>
      <c r="H30" s="16"/>
      <c r="I30" s="16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1" t="s">
        <v>37</v>
      </c>
      <c r="C31" s="13"/>
      <c r="D31" s="11">
        <v>2037982</v>
      </c>
      <c r="E31" s="13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5" t="s">
        <v>22</v>
      </c>
      <c r="C32" s="15"/>
      <c r="D32" s="16"/>
      <c r="E32" s="16"/>
      <c r="F32" s="16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5"/>
      <c r="C33" s="15"/>
      <c r="D33" s="16"/>
      <c r="E33" s="16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0.100000000000001" customHeight="1" x14ac:dyDescent="0.25">
      <c r="A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55">
    <mergeCell ref="B7:J7"/>
    <mergeCell ref="B6:J6"/>
    <mergeCell ref="B2:J2"/>
    <mergeCell ref="B3:J3"/>
    <mergeCell ref="B4:J4"/>
    <mergeCell ref="B5:J5"/>
    <mergeCell ref="D8:E8"/>
    <mergeCell ref="B10:C10"/>
    <mergeCell ref="B11:C11"/>
    <mergeCell ref="B8:C8"/>
    <mergeCell ref="D9:E9"/>
    <mergeCell ref="D10:E10"/>
    <mergeCell ref="D11:E11"/>
    <mergeCell ref="B9:C9"/>
    <mergeCell ref="B12:E12"/>
    <mergeCell ref="F12:J12"/>
    <mergeCell ref="C13:E13"/>
    <mergeCell ref="G13:J13"/>
    <mergeCell ref="F14:F16"/>
    <mergeCell ref="G14:J16"/>
    <mergeCell ref="C17:E17"/>
    <mergeCell ref="B14:B16"/>
    <mergeCell ref="C14:E16"/>
    <mergeCell ref="B25:J25"/>
    <mergeCell ref="B18:B19"/>
    <mergeCell ref="C18:C19"/>
    <mergeCell ref="D18:D19"/>
    <mergeCell ref="E18:E19"/>
    <mergeCell ref="F18:F19"/>
    <mergeCell ref="G18:G19"/>
    <mergeCell ref="G17:J17"/>
    <mergeCell ref="H18:I18"/>
    <mergeCell ref="J18:J19"/>
    <mergeCell ref="B28:E28"/>
    <mergeCell ref="F26:J26"/>
    <mergeCell ref="F27:J27"/>
    <mergeCell ref="F28:J28"/>
    <mergeCell ref="B29:J29"/>
    <mergeCell ref="B26:E26"/>
    <mergeCell ref="B27:E27"/>
    <mergeCell ref="D30:E30"/>
    <mergeCell ref="D31:E31"/>
    <mergeCell ref="B32:C33"/>
    <mergeCell ref="D32:E33"/>
    <mergeCell ref="F30:J33"/>
    <mergeCell ref="B30:C30"/>
    <mergeCell ref="B31:C31"/>
    <mergeCell ref="F10:G10"/>
    <mergeCell ref="F11:G11"/>
    <mergeCell ref="H8:J8"/>
    <mergeCell ref="H9:J9"/>
    <mergeCell ref="H10:J10"/>
    <mergeCell ref="H11:J11"/>
    <mergeCell ref="F8:G8"/>
    <mergeCell ref="F9:G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Export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cp:lastPrinted>2022-08-21T09:04:53Z</cp:lastPrinted>
  <dcterms:created xsi:type="dcterms:W3CDTF">2015-06-05T18:17:20Z</dcterms:created>
  <dcterms:modified xsi:type="dcterms:W3CDTF">2022-08-21T10:20:49Z</dcterms:modified>
</cp:coreProperties>
</file>