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it\Desktop\SOFTEKO\4.How to Summarize a List of Names in Excel\"/>
    </mc:Choice>
  </mc:AlternateContent>
  <xr:revisionPtr revIDLastSave="0" documentId="13_ncr:1_{18D5F1A0-A00A-433D-A217-9C49CE7D1D8F}" xr6:coauthVersionLast="47" xr6:coauthVersionMax="47" xr10:uidLastSave="{00000000-0000-0000-0000-000000000000}"/>
  <bookViews>
    <workbookView xWindow="-120" yWindow="-120" windowWidth="20730" windowHeight="11160" firstSheet="1" activeTab="7" xr2:uid="{F0C81231-9016-4178-841F-FB1C1B78B2AC}"/>
  </bookViews>
  <sheets>
    <sheet name="Sheet1" sheetId="1" r:id="rId1"/>
    <sheet name="Sample Data" sheetId="2" r:id="rId2"/>
    <sheet name="Remove Duplicates" sheetId="3" r:id="rId3"/>
    <sheet name="Number of Repetition" sheetId="4" r:id="rId4"/>
    <sheet name="Consolidation Tool" sheetId="5" r:id="rId5"/>
    <sheet name="UNIQUE and SUMIFS" sheetId="6" r:id="rId6"/>
    <sheet name="Pivoted Table" sheetId="10" r:id="rId7"/>
    <sheet name="Pivot Table" sheetId="7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6" l="1" a="1"/>
  <c r="G5" i="6" s="1"/>
  <c r="F5" i="6" a="1"/>
  <c r="F5" i="6" s="1"/>
  <c r="H5" i="4" a="1"/>
  <c r="H5" i="4" s="1"/>
  <c r="G5" i="4" a="1"/>
  <c r="G5" i="4" s="1"/>
  <c r="K9" i="1"/>
  <c r="K5" i="1"/>
  <c r="J6" i="1"/>
  <c r="K6" i="1" s="1"/>
  <c r="J7" i="1"/>
  <c r="K7" i="1" s="1"/>
  <c r="J8" i="1"/>
  <c r="K8" i="1" s="1"/>
  <c r="J9" i="1"/>
  <c r="J10" i="1"/>
  <c r="K10" i="1" s="1"/>
  <c r="J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<sst xmlns="http://schemas.openxmlformats.org/spreadsheetml/2006/main" count="231" uniqueCount="18">
  <si>
    <t>Jack</t>
  </si>
  <si>
    <t>Rose</t>
  </si>
  <si>
    <t>Marvin</t>
  </si>
  <si>
    <t>Lara</t>
  </si>
  <si>
    <t>John</t>
  </si>
  <si>
    <t>Henry</t>
  </si>
  <si>
    <t>Sales Rep</t>
  </si>
  <si>
    <t>Sales</t>
  </si>
  <si>
    <t>Date</t>
  </si>
  <si>
    <t>Sample Dataset</t>
  </si>
  <si>
    <t>Using Remove Duplicates Button</t>
  </si>
  <si>
    <t>Output</t>
  </si>
  <si>
    <t>Attendance</t>
  </si>
  <si>
    <t>Source List</t>
  </si>
  <si>
    <t>Summarized List</t>
  </si>
  <si>
    <t>Row Labels</t>
  </si>
  <si>
    <t>Grand Total</t>
  </si>
  <si>
    <t>Sum of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</si>
</sst>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0">
    <xf numFmtId="0" fontId="0" fillId="0" borderId="0" xfId="0"/>
    <xf numFmtId="0" fontId="0" fillId="0" borderId="2" xfId="0" applyBorder="1"/>
    <xf numFmtId="164" fontId="0" fillId="0" borderId="0" xfId="1" applyNumberFormat="1" applyFont="1"/>
    <xf numFmtId="14" fontId="0" fillId="0" borderId="0" xfId="0" applyNumberFormat="1"/>
    <xf numFmtId="164" fontId="0" fillId="0" borderId="0" xfId="0" applyNumberFormat="1"/>
    <xf numFmtId="0" fontId="2" fillId="0" borderId="1" xfId="2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 vertical="center"/>
    </xf>
    <xf numFmtId="164" fontId="0" fillId="0" borderId="2" xfId="1" applyNumberFormat="1" applyFont="1" applyBorder="1"/>
    <xf numFmtId="0" fontId="4" fillId="0" borderId="2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2" borderId="1" xfId="2" applyFill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0" borderId="1" xfId="2" applyAlignment="1">
      <alignment horizontal="center" vertical="center"/>
    </xf>
    <xf numFmtId="0" fontId="2" fillId="2" borderId="1" xfId="2" applyFill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4796.605320833332" createdVersion="8" refreshedVersion="8" minRefreshableVersion="3" recordCount="16" xr:uid="{D0F85FC4-3408-4184-82C8-636032527988}">
  <cacheSource type="worksheet">
    <worksheetSource ref="C4:D20" sheet="Pivot Table"/>
  </cacheSource>
  <cacheFields count="2">
    <cacheField name="Sales Rep" numFmtId="0">
      <sharedItems count="6">
        <s v="Henry"/>
        <s v="Jack"/>
        <s v="Rose"/>
        <s v="Marvin"/>
        <s v="Lara"/>
        <s v="John"/>
      </sharedItems>
    </cacheField>
    <cacheField name="Sales" numFmtId="164">
      <sharedItems containsSemiMixedTypes="0" containsString="0" containsNumber="1" containsInteger="1" minValue="152" maxValue="4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n v="360"/>
  </r>
  <r>
    <x v="1"/>
    <n v="276"/>
  </r>
  <r>
    <x v="2"/>
    <n v="201"/>
  </r>
  <r>
    <x v="3"/>
    <n v="338"/>
  </r>
  <r>
    <x v="4"/>
    <n v="423"/>
  </r>
  <r>
    <x v="5"/>
    <n v="354"/>
  </r>
  <r>
    <x v="2"/>
    <n v="152"/>
  </r>
  <r>
    <x v="3"/>
    <n v="154"/>
  </r>
  <r>
    <x v="4"/>
    <n v="454"/>
  </r>
  <r>
    <x v="3"/>
    <n v="367"/>
  </r>
  <r>
    <x v="4"/>
    <n v="177"/>
  </r>
  <r>
    <x v="5"/>
    <n v="173"/>
  </r>
  <r>
    <x v="2"/>
    <n v="361"/>
  </r>
  <r>
    <x v="5"/>
    <n v="152"/>
  </r>
  <r>
    <x v="2"/>
    <n v="154"/>
  </r>
  <r>
    <x v="3"/>
    <n v="4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B57C42-82EC-458D-AA5E-6BF0121F6CD6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0" firstHeaderRow="1" firstDataRow="1" firstDataCol="1"/>
  <pivotFields count="2">
    <pivotField axis="axisRow" showAll="0">
      <items count="7">
        <item x="0"/>
        <item x="1"/>
        <item x="5"/>
        <item x="4"/>
        <item x="3"/>
        <item x="2"/>
        <item t="default"/>
      </items>
    </pivotField>
    <pivotField dataField="1" numFmtId="164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Sales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65E2D-88B7-43EC-9A90-D180405927BD}">
  <dimension ref="A5:K34"/>
  <sheetViews>
    <sheetView workbookViewId="0">
      <selection activeCell="K5" sqref="K5"/>
    </sheetView>
  </sheetViews>
  <sheetFormatPr defaultRowHeight="15" x14ac:dyDescent="0.25"/>
  <cols>
    <col min="1" max="1" width="10.7109375" bestFit="1" customWidth="1"/>
  </cols>
  <sheetData>
    <row r="5" spans="2:11" x14ac:dyDescent="0.25">
      <c r="B5" s="1" t="s">
        <v>5</v>
      </c>
      <c r="C5" s="1"/>
      <c r="D5" s="1" t="s">
        <v>5</v>
      </c>
      <c r="G5" s="1" t="s">
        <v>5</v>
      </c>
      <c r="H5" s="1"/>
      <c r="I5" s="1" t="s">
        <v>5</v>
      </c>
      <c r="J5" s="1">
        <f>COUNTIF(G5:G17, G5)</f>
        <v>1</v>
      </c>
      <c r="K5" s="1" t="str">
        <f>_xlfn.CONCAT(I5, "-", J5)</f>
        <v>Henry-1</v>
      </c>
    </row>
    <row r="6" spans="2:11" x14ac:dyDescent="0.25">
      <c r="B6" s="1" t="s">
        <v>0</v>
      </c>
      <c r="C6" s="1"/>
      <c r="D6" s="1" t="s">
        <v>0</v>
      </c>
      <c r="G6" s="1" t="s">
        <v>0</v>
      </c>
      <c r="H6" s="1"/>
      <c r="I6" s="1" t="s">
        <v>0</v>
      </c>
      <c r="J6" s="1">
        <f t="shared" ref="J6:J10" si="0">COUNTIF(G6:G18, G6)</f>
        <v>1</v>
      </c>
      <c r="K6" s="1" t="str">
        <f t="shared" ref="K6:K10" si="1">_xlfn.CONCAT(I6, "-", J6)</f>
        <v>Jack-1</v>
      </c>
    </row>
    <row r="7" spans="2:11" x14ac:dyDescent="0.25">
      <c r="B7" s="1" t="s">
        <v>1</v>
      </c>
      <c r="C7" s="1"/>
      <c r="D7" s="1" t="s">
        <v>1</v>
      </c>
      <c r="G7" s="1" t="s">
        <v>1</v>
      </c>
      <c r="H7" s="1"/>
      <c r="I7" s="1" t="s">
        <v>1</v>
      </c>
      <c r="J7" s="1">
        <f t="shared" si="0"/>
        <v>3</v>
      </c>
      <c r="K7" s="1" t="str">
        <f t="shared" si="1"/>
        <v>Rose-3</v>
      </c>
    </row>
    <row r="8" spans="2:11" x14ac:dyDescent="0.25">
      <c r="B8" s="1" t="s">
        <v>2</v>
      </c>
      <c r="C8" s="1"/>
      <c r="D8" s="1" t="s">
        <v>2</v>
      </c>
      <c r="G8" s="1" t="s">
        <v>2</v>
      </c>
      <c r="H8" s="1"/>
      <c r="I8" s="1" t="s">
        <v>2</v>
      </c>
      <c r="J8" s="1">
        <f t="shared" si="0"/>
        <v>3</v>
      </c>
      <c r="K8" s="1" t="str">
        <f t="shared" si="1"/>
        <v>Marvin-3</v>
      </c>
    </row>
    <row r="9" spans="2:11" x14ac:dyDescent="0.25">
      <c r="B9" s="1" t="s">
        <v>3</v>
      </c>
      <c r="C9" s="1"/>
      <c r="D9" s="1" t="s">
        <v>3</v>
      </c>
      <c r="G9" s="1" t="s">
        <v>3</v>
      </c>
      <c r="H9" s="1"/>
      <c r="I9" s="1" t="s">
        <v>3</v>
      </c>
      <c r="J9" s="1">
        <f t="shared" si="0"/>
        <v>3</v>
      </c>
      <c r="K9" s="1" t="str">
        <f t="shared" si="1"/>
        <v>Lara-3</v>
      </c>
    </row>
    <row r="10" spans="2:11" x14ac:dyDescent="0.25">
      <c r="B10" s="1" t="s">
        <v>4</v>
      </c>
      <c r="C10" s="1"/>
      <c r="D10" s="1" t="s">
        <v>4</v>
      </c>
      <c r="G10" s="1" t="s">
        <v>4</v>
      </c>
      <c r="H10" s="1"/>
      <c r="I10" s="1" t="s">
        <v>4</v>
      </c>
      <c r="J10" s="1">
        <f t="shared" si="0"/>
        <v>2</v>
      </c>
      <c r="K10" s="1" t="str">
        <f t="shared" si="1"/>
        <v>John-2</v>
      </c>
    </row>
    <row r="11" spans="2:11" x14ac:dyDescent="0.25">
      <c r="B11" s="1" t="s">
        <v>1</v>
      </c>
      <c r="C11" s="1"/>
      <c r="D11" s="1"/>
      <c r="G11" s="1" t="s">
        <v>1</v>
      </c>
      <c r="H11" s="1"/>
      <c r="I11" s="1"/>
      <c r="J11" s="1"/>
      <c r="K11" s="1"/>
    </row>
    <row r="12" spans="2:11" x14ac:dyDescent="0.25">
      <c r="B12" s="1" t="s">
        <v>2</v>
      </c>
      <c r="C12" s="1"/>
      <c r="D12" s="1"/>
      <c r="G12" s="1" t="s">
        <v>2</v>
      </c>
      <c r="H12" s="1"/>
      <c r="I12" s="1"/>
      <c r="J12" s="1"/>
      <c r="K12" s="1"/>
    </row>
    <row r="13" spans="2:11" x14ac:dyDescent="0.25">
      <c r="B13" s="1" t="s">
        <v>3</v>
      </c>
      <c r="C13" s="1"/>
      <c r="D13" s="1"/>
      <c r="G13" s="1" t="s">
        <v>3</v>
      </c>
      <c r="H13" s="1"/>
      <c r="I13" s="1"/>
      <c r="J13" s="1"/>
      <c r="K13" s="1"/>
    </row>
    <row r="14" spans="2:11" x14ac:dyDescent="0.25">
      <c r="B14" s="1" t="s">
        <v>2</v>
      </c>
      <c r="C14" s="1"/>
      <c r="D14" s="1"/>
      <c r="G14" s="1" t="s">
        <v>2</v>
      </c>
      <c r="H14" s="1"/>
      <c r="I14" s="1"/>
      <c r="J14" s="1"/>
      <c r="K14" s="1"/>
    </row>
    <row r="15" spans="2:11" x14ac:dyDescent="0.25">
      <c r="B15" s="1" t="s">
        <v>3</v>
      </c>
      <c r="C15" s="1"/>
      <c r="D15" s="1"/>
      <c r="G15" s="1" t="s">
        <v>3</v>
      </c>
      <c r="H15" s="1"/>
      <c r="I15" s="1"/>
      <c r="J15" s="1"/>
      <c r="K15" s="1"/>
    </row>
    <row r="16" spans="2:11" x14ac:dyDescent="0.25">
      <c r="B16" s="1" t="s">
        <v>4</v>
      </c>
      <c r="C16" s="1"/>
      <c r="D16" s="1"/>
      <c r="G16" s="1" t="s">
        <v>4</v>
      </c>
      <c r="H16" s="1"/>
      <c r="I16" s="1"/>
      <c r="J16" s="1"/>
      <c r="K16" s="1"/>
    </row>
    <row r="17" spans="1:11" x14ac:dyDescent="0.25">
      <c r="B17" s="1" t="s">
        <v>1</v>
      </c>
      <c r="C17" s="1"/>
      <c r="D17" s="1"/>
      <c r="G17" s="1" t="s">
        <v>1</v>
      </c>
      <c r="H17" s="1"/>
      <c r="I17" s="1"/>
      <c r="J17" s="1"/>
      <c r="K17" s="1"/>
    </row>
    <row r="21" spans="1:11" x14ac:dyDescent="0.25">
      <c r="A21" t="s">
        <v>8</v>
      </c>
      <c r="B21" t="s">
        <v>6</v>
      </c>
      <c r="C21" t="s">
        <v>7</v>
      </c>
      <c r="E21" t="s">
        <v>6</v>
      </c>
      <c r="F21" t="s">
        <v>7</v>
      </c>
    </row>
    <row r="22" spans="1:11" x14ac:dyDescent="0.25">
      <c r="A22" s="3">
        <v>44480</v>
      </c>
      <c r="B22" s="1" t="s">
        <v>5</v>
      </c>
      <c r="C22" s="2">
        <v>360</v>
      </c>
      <c r="E22" t="s">
        <v>5</v>
      </c>
      <c r="F22" s="4">
        <v>360</v>
      </c>
    </row>
    <row r="23" spans="1:11" x14ac:dyDescent="0.25">
      <c r="A23" s="3">
        <v>44481</v>
      </c>
      <c r="B23" s="1" t="s">
        <v>0</v>
      </c>
      <c r="C23" s="2">
        <v>276</v>
      </c>
      <c r="E23" t="s">
        <v>0</v>
      </c>
      <c r="F23" s="4">
        <v>276</v>
      </c>
    </row>
    <row r="24" spans="1:11" x14ac:dyDescent="0.25">
      <c r="A24" s="3">
        <v>44482</v>
      </c>
      <c r="B24" s="1" t="s">
        <v>1</v>
      </c>
      <c r="C24" s="2">
        <v>201</v>
      </c>
      <c r="E24" t="s">
        <v>1</v>
      </c>
      <c r="F24" s="4">
        <v>714</v>
      </c>
    </row>
    <row r="25" spans="1:11" x14ac:dyDescent="0.25">
      <c r="A25" s="3">
        <v>44483</v>
      </c>
      <c r="B25" s="1" t="s">
        <v>2</v>
      </c>
      <c r="C25" s="2">
        <v>338</v>
      </c>
      <c r="E25" t="s">
        <v>2</v>
      </c>
      <c r="F25" s="4">
        <v>859</v>
      </c>
    </row>
    <row r="26" spans="1:11" x14ac:dyDescent="0.25">
      <c r="A26" s="3">
        <v>44484</v>
      </c>
      <c r="B26" s="1" t="s">
        <v>3</v>
      </c>
      <c r="C26" s="2">
        <v>423</v>
      </c>
      <c r="E26" t="s">
        <v>3</v>
      </c>
      <c r="F26" s="4">
        <v>1054</v>
      </c>
    </row>
    <row r="27" spans="1:11" x14ac:dyDescent="0.25">
      <c r="A27" s="3">
        <v>44485</v>
      </c>
      <c r="B27" s="1" t="s">
        <v>4</v>
      </c>
      <c r="C27" s="2">
        <v>354</v>
      </c>
      <c r="E27" t="s">
        <v>4</v>
      </c>
      <c r="F27" s="4">
        <v>527</v>
      </c>
    </row>
    <row r="28" spans="1:11" x14ac:dyDescent="0.25">
      <c r="A28" s="3">
        <v>44486</v>
      </c>
      <c r="B28" s="1" t="s">
        <v>1</v>
      </c>
      <c r="C28" s="2">
        <v>152</v>
      </c>
    </row>
    <row r="29" spans="1:11" x14ac:dyDescent="0.25">
      <c r="A29" s="3">
        <v>44487</v>
      </c>
      <c r="B29" s="1" t="s">
        <v>2</v>
      </c>
      <c r="C29" s="2">
        <v>154</v>
      </c>
    </row>
    <row r="30" spans="1:11" x14ac:dyDescent="0.25">
      <c r="A30" s="3">
        <v>44488</v>
      </c>
      <c r="B30" s="1" t="s">
        <v>3</v>
      </c>
      <c r="C30" s="2">
        <v>454</v>
      </c>
    </row>
    <row r="31" spans="1:11" x14ac:dyDescent="0.25">
      <c r="A31" s="3">
        <v>44489</v>
      </c>
      <c r="B31" s="1" t="s">
        <v>2</v>
      </c>
      <c r="C31" s="2">
        <v>367</v>
      </c>
    </row>
    <row r="32" spans="1:11" x14ac:dyDescent="0.25">
      <c r="A32" s="3">
        <v>44490</v>
      </c>
      <c r="B32" s="1" t="s">
        <v>3</v>
      </c>
      <c r="C32" s="2">
        <v>177</v>
      </c>
    </row>
    <row r="33" spans="1:3" x14ac:dyDescent="0.25">
      <c r="A33" s="3">
        <v>44491</v>
      </c>
      <c r="B33" s="1" t="s">
        <v>4</v>
      </c>
      <c r="C33" s="2">
        <v>173</v>
      </c>
    </row>
    <row r="34" spans="1:3" x14ac:dyDescent="0.25">
      <c r="A34" s="3">
        <v>44492</v>
      </c>
      <c r="B34" s="1" t="s">
        <v>1</v>
      </c>
      <c r="C34" s="2">
        <v>361</v>
      </c>
    </row>
  </sheetData>
  <dataConsolidate>
    <dataRefs count="1">
      <dataRef ref="B22:C34" sheet="Sheet1"/>
    </dataRefs>
  </dataConsolid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1B191-DEF6-4666-BB2F-6420F2847AB7}">
  <dimension ref="B2:D21"/>
  <sheetViews>
    <sheetView showGridLines="0" workbookViewId="0">
      <selection activeCell="B2" sqref="B2:D20"/>
    </sheetView>
  </sheetViews>
  <sheetFormatPr defaultRowHeight="20.100000000000001" customHeight="1" x14ac:dyDescent="0.25"/>
  <cols>
    <col min="1" max="1" width="4.7109375" style="7" customWidth="1"/>
    <col min="2" max="2" width="9.140625" style="7"/>
    <col min="3" max="3" width="10.140625" style="7" bestFit="1" customWidth="1"/>
    <col min="4" max="4" width="11.5703125" style="7" customWidth="1"/>
    <col min="5" max="5" width="30.5703125" style="7" customWidth="1"/>
    <col min="6" max="16384" width="9.140625" style="7"/>
  </cols>
  <sheetData>
    <row r="2" spans="2:4" ht="20.100000000000001" customHeight="1" thickBot="1" x14ac:dyDescent="0.3">
      <c r="B2" s="18" t="s">
        <v>9</v>
      </c>
      <c r="C2" s="18"/>
      <c r="D2" s="18"/>
    </row>
    <row r="3" spans="2:4" ht="20.100000000000001" customHeight="1" thickTop="1" x14ac:dyDescent="0.25"/>
    <row r="4" spans="2:4" ht="20.100000000000001" customHeight="1" x14ac:dyDescent="0.25">
      <c r="B4" s="6" t="s">
        <v>8</v>
      </c>
      <c r="C4" s="6" t="s">
        <v>6</v>
      </c>
      <c r="D4" s="6" t="s">
        <v>7</v>
      </c>
    </row>
    <row r="5" spans="2:4" ht="20.100000000000001" customHeight="1" x14ac:dyDescent="0.25">
      <c r="B5" s="8">
        <v>44783</v>
      </c>
      <c r="C5" s="1" t="s">
        <v>5</v>
      </c>
      <c r="D5" s="11">
        <v>360</v>
      </c>
    </row>
    <row r="6" spans="2:4" ht="20.100000000000001" customHeight="1" x14ac:dyDescent="0.25">
      <c r="B6" s="8">
        <v>44784</v>
      </c>
      <c r="C6" s="1" t="s">
        <v>0</v>
      </c>
      <c r="D6" s="11">
        <v>276</v>
      </c>
    </row>
    <row r="7" spans="2:4" ht="20.100000000000001" customHeight="1" x14ac:dyDescent="0.25">
      <c r="B7" s="8">
        <v>44785</v>
      </c>
      <c r="C7" s="1" t="s">
        <v>1</v>
      </c>
      <c r="D7" s="11">
        <v>201</v>
      </c>
    </row>
    <row r="8" spans="2:4" ht="20.100000000000001" customHeight="1" x14ac:dyDescent="0.25">
      <c r="B8" s="8">
        <v>44786</v>
      </c>
      <c r="C8" s="1" t="s">
        <v>2</v>
      </c>
      <c r="D8" s="11">
        <v>338</v>
      </c>
    </row>
    <row r="9" spans="2:4" ht="20.100000000000001" customHeight="1" x14ac:dyDescent="0.25">
      <c r="B9" s="8">
        <v>44787</v>
      </c>
      <c r="C9" s="1" t="s">
        <v>3</v>
      </c>
      <c r="D9" s="11">
        <v>423</v>
      </c>
    </row>
    <row r="10" spans="2:4" ht="20.100000000000001" customHeight="1" x14ac:dyDescent="0.25">
      <c r="B10" s="8">
        <v>44788</v>
      </c>
      <c r="C10" s="1" t="s">
        <v>4</v>
      </c>
      <c r="D10" s="11">
        <v>354</v>
      </c>
    </row>
    <row r="11" spans="2:4" ht="20.100000000000001" customHeight="1" x14ac:dyDescent="0.25">
      <c r="B11" s="8">
        <v>44789</v>
      </c>
      <c r="C11" s="1" t="s">
        <v>1</v>
      </c>
      <c r="D11" s="11">
        <v>152</v>
      </c>
    </row>
    <row r="12" spans="2:4" ht="20.100000000000001" customHeight="1" x14ac:dyDescent="0.25">
      <c r="B12" s="8">
        <v>44790</v>
      </c>
      <c r="C12" s="1" t="s">
        <v>2</v>
      </c>
      <c r="D12" s="11">
        <v>154</v>
      </c>
    </row>
    <row r="13" spans="2:4" ht="20.100000000000001" customHeight="1" x14ac:dyDescent="0.25">
      <c r="B13" s="8">
        <v>44791</v>
      </c>
      <c r="C13" s="1" t="s">
        <v>3</v>
      </c>
      <c r="D13" s="11">
        <v>454</v>
      </c>
    </row>
    <row r="14" spans="2:4" ht="20.100000000000001" customHeight="1" x14ac:dyDescent="0.25">
      <c r="B14" s="8">
        <v>44792</v>
      </c>
      <c r="C14" s="1" t="s">
        <v>2</v>
      </c>
      <c r="D14" s="11">
        <v>367</v>
      </c>
    </row>
    <row r="15" spans="2:4" ht="20.100000000000001" customHeight="1" x14ac:dyDescent="0.25">
      <c r="B15" s="8">
        <v>44793</v>
      </c>
      <c r="C15" s="1" t="s">
        <v>3</v>
      </c>
      <c r="D15" s="11">
        <v>177</v>
      </c>
    </row>
    <row r="16" spans="2:4" ht="20.100000000000001" customHeight="1" x14ac:dyDescent="0.25">
      <c r="B16" s="8">
        <v>44794</v>
      </c>
      <c r="C16" s="1" t="s">
        <v>4</v>
      </c>
      <c r="D16" s="11">
        <v>173</v>
      </c>
    </row>
    <row r="17" spans="2:4" ht="20.100000000000001" customHeight="1" x14ac:dyDescent="0.25">
      <c r="B17" s="8">
        <v>44795</v>
      </c>
      <c r="C17" s="1" t="s">
        <v>1</v>
      </c>
      <c r="D17" s="11">
        <v>361</v>
      </c>
    </row>
    <row r="18" spans="2:4" ht="20.100000000000001" customHeight="1" x14ac:dyDescent="0.25">
      <c r="B18" s="8">
        <v>44796</v>
      </c>
      <c r="C18" s="1" t="s">
        <v>4</v>
      </c>
      <c r="D18" s="11">
        <v>152</v>
      </c>
    </row>
    <row r="19" spans="2:4" ht="20.100000000000001" customHeight="1" x14ac:dyDescent="0.25">
      <c r="B19" s="8">
        <v>44797</v>
      </c>
      <c r="C19" s="1" t="s">
        <v>1</v>
      </c>
      <c r="D19" s="11">
        <v>154</v>
      </c>
    </row>
    <row r="20" spans="2:4" ht="20.100000000000001" customHeight="1" x14ac:dyDescent="0.25">
      <c r="B20" s="8">
        <v>44798</v>
      </c>
      <c r="C20" s="1" t="s">
        <v>2</v>
      </c>
      <c r="D20" s="11">
        <v>454</v>
      </c>
    </row>
    <row r="21" spans="2:4" ht="153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E7E6F-8C93-460C-8175-5635317A23CF}">
  <dimension ref="B2:F21"/>
  <sheetViews>
    <sheetView showGridLines="0" workbookViewId="0">
      <selection activeCell="D4" sqref="D4"/>
    </sheetView>
  </sheetViews>
  <sheetFormatPr defaultRowHeight="20.100000000000001" customHeight="1" x14ac:dyDescent="0.25"/>
  <cols>
    <col min="1" max="1" width="4.7109375" style="7" customWidth="1"/>
    <col min="2" max="2" width="9.140625" style="7"/>
    <col min="3" max="3" width="12.85546875" style="7" customWidth="1"/>
    <col min="4" max="4" width="16.5703125" style="7" customWidth="1"/>
    <col min="5" max="5" width="9.140625" style="7" customWidth="1"/>
    <col min="6" max="6" width="10.28515625" style="7" customWidth="1"/>
    <col min="7" max="16384" width="9.140625" style="7"/>
  </cols>
  <sheetData>
    <row r="2" spans="2:6" ht="20.100000000000001" customHeight="1" thickBot="1" x14ac:dyDescent="0.3">
      <c r="B2" s="18" t="s">
        <v>10</v>
      </c>
      <c r="C2" s="18"/>
      <c r="D2" s="18"/>
      <c r="F2" s="5" t="s">
        <v>11</v>
      </c>
    </row>
    <row r="3" spans="2:6" ht="20.100000000000001" customHeight="1" thickTop="1" x14ac:dyDescent="0.25"/>
    <row r="4" spans="2:6" ht="20.100000000000001" customHeight="1" x14ac:dyDescent="0.25">
      <c r="B4" s="6" t="s">
        <v>8</v>
      </c>
      <c r="C4" s="6" t="s">
        <v>6</v>
      </c>
      <c r="D4" s="6" t="s">
        <v>7</v>
      </c>
      <c r="F4" s="6" t="s">
        <v>6</v>
      </c>
    </row>
    <row r="5" spans="2:6" ht="20.100000000000001" customHeight="1" x14ac:dyDescent="0.25">
      <c r="B5" s="8">
        <v>44783</v>
      </c>
      <c r="C5" s="9" t="s">
        <v>5</v>
      </c>
      <c r="D5" s="10">
        <v>360</v>
      </c>
      <c r="F5" s="9" t="s">
        <v>5</v>
      </c>
    </row>
    <row r="6" spans="2:6" ht="20.100000000000001" customHeight="1" x14ac:dyDescent="0.25">
      <c r="B6" s="8">
        <v>44784</v>
      </c>
      <c r="C6" s="9" t="s">
        <v>0</v>
      </c>
      <c r="D6" s="10">
        <v>276</v>
      </c>
      <c r="F6" s="9" t="s">
        <v>0</v>
      </c>
    </row>
    <row r="7" spans="2:6" ht="20.100000000000001" customHeight="1" x14ac:dyDescent="0.25">
      <c r="B7" s="8">
        <v>44785</v>
      </c>
      <c r="C7" s="9" t="s">
        <v>1</v>
      </c>
      <c r="D7" s="10">
        <v>201</v>
      </c>
      <c r="F7" s="9" t="s">
        <v>1</v>
      </c>
    </row>
    <row r="8" spans="2:6" ht="20.100000000000001" customHeight="1" x14ac:dyDescent="0.25">
      <c r="B8" s="8">
        <v>44786</v>
      </c>
      <c r="C8" s="9" t="s">
        <v>2</v>
      </c>
      <c r="D8" s="10">
        <v>338</v>
      </c>
      <c r="F8" s="9" t="s">
        <v>2</v>
      </c>
    </row>
    <row r="9" spans="2:6" ht="20.100000000000001" customHeight="1" x14ac:dyDescent="0.25">
      <c r="B9" s="8">
        <v>44787</v>
      </c>
      <c r="C9" s="9" t="s">
        <v>3</v>
      </c>
      <c r="D9" s="10">
        <v>423</v>
      </c>
      <c r="F9" s="9" t="s">
        <v>3</v>
      </c>
    </row>
    <row r="10" spans="2:6" ht="20.100000000000001" customHeight="1" x14ac:dyDescent="0.25">
      <c r="B10" s="8">
        <v>44788</v>
      </c>
      <c r="C10" s="9" t="s">
        <v>4</v>
      </c>
      <c r="D10" s="10">
        <v>354</v>
      </c>
      <c r="F10" s="9" t="s">
        <v>4</v>
      </c>
    </row>
    <row r="11" spans="2:6" ht="20.100000000000001" customHeight="1" x14ac:dyDescent="0.25">
      <c r="B11" s="8">
        <v>44789</v>
      </c>
      <c r="C11" s="9" t="s">
        <v>1</v>
      </c>
      <c r="D11" s="10">
        <v>152</v>
      </c>
      <c r="F11"/>
    </row>
    <row r="12" spans="2:6" ht="20.100000000000001" customHeight="1" x14ac:dyDescent="0.25">
      <c r="B12" s="8">
        <v>44790</v>
      </c>
      <c r="C12" s="9" t="s">
        <v>2</v>
      </c>
      <c r="D12" s="10">
        <v>154</v>
      </c>
      <c r="F12"/>
    </row>
    <row r="13" spans="2:6" ht="20.100000000000001" customHeight="1" x14ac:dyDescent="0.25">
      <c r="B13" s="8">
        <v>44791</v>
      </c>
      <c r="C13" s="9" t="s">
        <v>3</v>
      </c>
      <c r="D13" s="10">
        <v>454</v>
      </c>
      <c r="F13"/>
    </row>
    <row r="14" spans="2:6" ht="20.100000000000001" customHeight="1" x14ac:dyDescent="0.25">
      <c r="B14" s="8">
        <v>44792</v>
      </c>
      <c r="C14" s="9" t="s">
        <v>2</v>
      </c>
      <c r="D14" s="10">
        <v>367</v>
      </c>
      <c r="F14"/>
    </row>
    <row r="15" spans="2:6" ht="20.100000000000001" customHeight="1" x14ac:dyDescent="0.25">
      <c r="B15" s="8">
        <v>44793</v>
      </c>
      <c r="C15" s="9" t="s">
        <v>3</v>
      </c>
      <c r="D15" s="10">
        <v>177</v>
      </c>
      <c r="F15"/>
    </row>
    <row r="16" spans="2:6" ht="20.100000000000001" customHeight="1" x14ac:dyDescent="0.25">
      <c r="B16" s="8">
        <v>44794</v>
      </c>
      <c r="C16" s="9" t="s">
        <v>4</v>
      </c>
      <c r="D16" s="10">
        <v>173</v>
      </c>
      <c r="F16"/>
    </row>
    <row r="17" spans="2:6" ht="20.100000000000001" customHeight="1" x14ac:dyDescent="0.25">
      <c r="B17" s="8">
        <v>44795</v>
      </c>
      <c r="C17" s="9" t="s">
        <v>1</v>
      </c>
      <c r="D17" s="10">
        <v>361</v>
      </c>
      <c r="F17"/>
    </row>
    <row r="18" spans="2:6" ht="20.100000000000001" customHeight="1" x14ac:dyDescent="0.25">
      <c r="B18" s="8">
        <v>44796</v>
      </c>
      <c r="C18" s="9" t="s">
        <v>4</v>
      </c>
      <c r="D18" s="10">
        <v>152</v>
      </c>
      <c r="F18"/>
    </row>
    <row r="19" spans="2:6" ht="20.100000000000001" customHeight="1" x14ac:dyDescent="0.25">
      <c r="B19" s="8">
        <v>44797</v>
      </c>
      <c r="C19" s="9" t="s">
        <v>1</v>
      </c>
      <c r="D19" s="10">
        <v>154</v>
      </c>
      <c r="F19"/>
    </row>
    <row r="20" spans="2:6" ht="20.100000000000001" customHeight="1" x14ac:dyDescent="0.25">
      <c r="B20" s="8">
        <v>44798</v>
      </c>
      <c r="C20" s="9" t="s">
        <v>2</v>
      </c>
      <c r="D20" s="10">
        <v>454</v>
      </c>
      <c r="F20"/>
    </row>
    <row r="21" spans="2:6" ht="153" customHeight="1" x14ac:dyDescent="0.25"/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41618-4200-4F82-A429-C572DC3B460B}">
  <dimension ref="B2:H20"/>
  <sheetViews>
    <sheetView showGridLines="0" workbookViewId="0">
      <selection activeCell="H5" sqref="H5"/>
    </sheetView>
  </sheetViews>
  <sheetFormatPr defaultRowHeight="20.100000000000001" customHeight="1" x14ac:dyDescent="0.25"/>
  <cols>
    <col min="1" max="1" width="17.7109375" style="7" customWidth="1"/>
    <col min="2" max="2" width="7.140625" style="7" bestFit="1" customWidth="1"/>
    <col min="3" max="3" width="10.140625" style="7" bestFit="1" customWidth="1"/>
    <col min="4" max="4" width="13.5703125" style="7" customWidth="1"/>
    <col min="5" max="5" width="15.28515625" style="7" customWidth="1"/>
    <col min="6" max="6" width="11.5703125" style="7" bestFit="1" customWidth="1"/>
    <col min="7" max="7" width="23.140625" style="7" customWidth="1"/>
    <col min="8" max="8" width="12.42578125" style="7" bestFit="1" customWidth="1"/>
    <col min="9" max="16384" width="9.140625" style="7"/>
  </cols>
  <sheetData>
    <row r="2" spans="2:8" ht="20.100000000000001" customHeight="1" thickBot="1" x14ac:dyDescent="0.3">
      <c r="B2" s="18" t="s">
        <v>10</v>
      </c>
      <c r="C2" s="18"/>
      <c r="D2" s="18"/>
      <c r="F2" s="19" t="s">
        <v>14</v>
      </c>
      <c r="G2" s="19"/>
      <c r="H2" s="19"/>
    </row>
    <row r="3" spans="2:8" ht="20.100000000000001" customHeight="1" thickTop="1" x14ac:dyDescent="0.25"/>
    <row r="4" spans="2:8" ht="20.100000000000001" customHeight="1" x14ac:dyDescent="0.25">
      <c r="B4" s="6" t="s">
        <v>8</v>
      </c>
      <c r="C4" s="6" t="s">
        <v>6</v>
      </c>
      <c r="D4" s="6" t="s">
        <v>7</v>
      </c>
      <c r="F4" s="6" t="s">
        <v>13</v>
      </c>
      <c r="G4" s="6" t="s">
        <v>6</v>
      </c>
      <c r="H4" s="6" t="s">
        <v>12</v>
      </c>
    </row>
    <row r="5" spans="2:8" ht="20.100000000000001" customHeight="1" x14ac:dyDescent="0.25">
      <c r="B5" s="8">
        <v>44783</v>
      </c>
      <c r="C5" s="9" t="s">
        <v>5</v>
      </c>
      <c r="D5" s="10">
        <v>360</v>
      </c>
      <c r="F5" s="9" t="s">
        <v>5</v>
      </c>
      <c r="G5" s="9" t="str" cm="1">
        <f t="array" ref="G5:G10">_xlfn.UNIQUE(C5:C20,FALSE)</f>
        <v>Henry</v>
      </c>
      <c r="H5" s="12" cm="1">
        <f t="array" ref="H5:H10">COUNTIF(F5:F20,_xlfn.ANCHORARRAY(G5))</f>
        <v>1</v>
      </c>
    </row>
    <row r="6" spans="2:8" ht="20.100000000000001" customHeight="1" x14ac:dyDescent="0.25">
      <c r="B6" s="8">
        <v>44784</v>
      </c>
      <c r="C6" s="9" t="s">
        <v>0</v>
      </c>
      <c r="D6" s="10">
        <v>276</v>
      </c>
      <c r="F6" s="9" t="s">
        <v>0</v>
      </c>
      <c r="G6" s="9" t="str">
        <v>Jack</v>
      </c>
      <c r="H6" s="12">
        <v>1</v>
      </c>
    </row>
    <row r="7" spans="2:8" ht="20.100000000000001" customHeight="1" x14ac:dyDescent="0.25">
      <c r="B7" s="8">
        <v>44785</v>
      </c>
      <c r="C7" s="9" t="s">
        <v>1</v>
      </c>
      <c r="D7" s="10">
        <v>201</v>
      </c>
      <c r="F7" s="9" t="s">
        <v>1</v>
      </c>
      <c r="G7" s="9" t="str">
        <v>Rose</v>
      </c>
      <c r="H7" s="12">
        <v>4</v>
      </c>
    </row>
    <row r="8" spans="2:8" ht="20.100000000000001" customHeight="1" x14ac:dyDescent="0.25">
      <c r="B8" s="8">
        <v>44786</v>
      </c>
      <c r="C8" s="9" t="s">
        <v>2</v>
      </c>
      <c r="D8" s="10">
        <v>338</v>
      </c>
      <c r="F8" s="9" t="s">
        <v>2</v>
      </c>
      <c r="G8" s="9" t="str">
        <v>Marvin</v>
      </c>
      <c r="H8" s="12">
        <v>4</v>
      </c>
    </row>
    <row r="9" spans="2:8" ht="20.100000000000001" customHeight="1" x14ac:dyDescent="0.25">
      <c r="B9" s="8">
        <v>44787</v>
      </c>
      <c r="C9" s="9" t="s">
        <v>3</v>
      </c>
      <c r="D9" s="10">
        <v>423</v>
      </c>
      <c r="F9" s="9" t="s">
        <v>3</v>
      </c>
      <c r="G9" s="9" t="str">
        <v>Lara</v>
      </c>
      <c r="H9" s="12">
        <v>3</v>
      </c>
    </row>
    <row r="10" spans="2:8" ht="20.100000000000001" customHeight="1" x14ac:dyDescent="0.25">
      <c r="B10" s="8">
        <v>44788</v>
      </c>
      <c r="C10" s="9" t="s">
        <v>4</v>
      </c>
      <c r="D10" s="10">
        <v>354</v>
      </c>
      <c r="F10" s="9" t="s">
        <v>4</v>
      </c>
      <c r="G10" s="9" t="str">
        <v>John</v>
      </c>
      <c r="H10" s="12">
        <v>3</v>
      </c>
    </row>
    <row r="11" spans="2:8" ht="20.100000000000001" customHeight="1" x14ac:dyDescent="0.25">
      <c r="B11" s="8">
        <v>44789</v>
      </c>
      <c r="C11" s="9" t="s">
        <v>1</v>
      </c>
      <c r="D11" s="10">
        <v>152</v>
      </c>
      <c r="F11" s="9" t="s">
        <v>1</v>
      </c>
    </row>
    <row r="12" spans="2:8" ht="20.100000000000001" customHeight="1" x14ac:dyDescent="0.25">
      <c r="B12" s="8">
        <v>44790</v>
      </c>
      <c r="C12" s="9" t="s">
        <v>2</v>
      </c>
      <c r="D12" s="10">
        <v>154</v>
      </c>
      <c r="F12" s="9" t="s">
        <v>2</v>
      </c>
    </row>
    <row r="13" spans="2:8" ht="20.100000000000001" customHeight="1" x14ac:dyDescent="0.25">
      <c r="B13" s="8">
        <v>44791</v>
      </c>
      <c r="C13" s="9" t="s">
        <v>3</v>
      </c>
      <c r="D13" s="10">
        <v>454</v>
      </c>
      <c r="F13" s="9" t="s">
        <v>3</v>
      </c>
    </row>
    <row r="14" spans="2:8" ht="20.100000000000001" customHeight="1" x14ac:dyDescent="0.25">
      <c r="B14" s="8">
        <v>44792</v>
      </c>
      <c r="C14" s="9" t="s">
        <v>2</v>
      </c>
      <c r="D14" s="10">
        <v>367</v>
      </c>
      <c r="F14" s="9" t="s">
        <v>2</v>
      </c>
    </row>
    <row r="15" spans="2:8" ht="20.100000000000001" customHeight="1" x14ac:dyDescent="0.25">
      <c r="B15" s="8">
        <v>44793</v>
      </c>
      <c r="C15" s="9" t="s">
        <v>3</v>
      </c>
      <c r="D15" s="10">
        <v>177</v>
      </c>
      <c r="F15" s="9" t="s">
        <v>3</v>
      </c>
    </row>
    <row r="16" spans="2:8" ht="20.100000000000001" customHeight="1" x14ac:dyDescent="0.25">
      <c r="B16" s="8">
        <v>44794</v>
      </c>
      <c r="C16" s="9" t="s">
        <v>4</v>
      </c>
      <c r="D16" s="10">
        <v>173</v>
      </c>
      <c r="F16" s="9" t="s">
        <v>4</v>
      </c>
    </row>
    <row r="17" spans="2:6" ht="20.100000000000001" customHeight="1" x14ac:dyDescent="0.25">
      <c r="B17" s="8">
        <v>44795</v>
      </c>
      <c r="C17" s="9" t="s">
        <v>1</v>
      </c>
      <c r="D17" s="10">
        <v>361</v>
      </c>
      <c r="F17" s="9" t="s">
        <v>1</v>
      </c>
    </row>
    <row r="18" spans="2:6" ht="20.100000000000001" customHeight="1" x14ac:dyDescent="0.25">
      <c r="B18" s="8">
        <v>44796</v>
      </c>
      <c r="C18" s="9" t="s">
        <v>4</v>
      </c>
      <c r="D18" s="10">
        <v>152</v>
      </c>
      <c r="F18" s="9" t="s">
        <v>4</v>
      </c>
    </row>
    <row r="19" spans="2:6" ht="20.100000000000001" customHeight="1" x14ac:dyDescent="0.25">
      <c r="B19" s="8">
        <v>44797</v>
      </c>
      <c r="C19" s="9" t="s">
        <v>1</v>
      </c>
      <c r="D19" s="10">
        <v>154</v>
      </c>
      <c r="F19" s="9" t="s">
        <v>1</v>
      </c>
    </row>
    <row r="20" spans="2:6" ht="20.100000000000001" customHeight="1" x14ac:dyDescent="0.25">
      <c r="B20" s="8">
        <v>44798</v>
      </c>
      <c r="C20" s="9" t="s">
        <v>2</v>
      </c>
      <c r="D20" s="10">
        <v>454</v>
      </c>
      <c r="F20" s="9" t="s">
        <v>2</v>
      </c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ABA62-A126-48A9-9068-495510B56C68}">
  <dimension ref="B2:T21"/>
  <sheetViews>
    <sheetView showGridLines="0" workbookViewId="0">
      <selection activeCell="F2" sqref="F2:G4"/>
    </sheetView>
  </sheetViews>
  <sheetFormatPr defaultRowHeight="20.100000000000001" customHeight="1" x14ac:dyDescent="0.25"/>
  <cols>
    <col min="1" max="1" width="9.140625" style="7"/>
    <col min="2" max="2" width="9.85546875" style="7" customWidth="1"/>
    <col min="3" max="3" width="16.28515625" style="7" customWidth="1"/>
    <col min="4" max="4" width="16.42578125" style="7" customWidth="1"/>
    <col min="5" max="5" width="9.140625" style="7"/>
    <col min="6" max="6" width="12.7109375" style="7" customWidth="1"/>
    <col min="7" max="7" width="13.28515625" style="7" customWidth="1"/>
    <col min="8" max="16384" width="9.140625" style="7"/>
  </cols>
  <sheetData>
    <row r="2" spans="2:20" ht="20.100000000000001" customHeight="1" thickBot="1" x14ac:dyDescent="0.3">
      <c r="B2" s="18" t="s">
        <v>10</v>
      </c>
      <c r="C2" s="18"/>
      <c r="D2" s="18"/>
      <c r="F2" s="19" t="s">
        <v>14</v>
      </c>
      <c r="G2" s="19"/>
    </row>
    <row r="3" spans="2:20" ht="20.100000000000001" customHeight="1" thickTop="1" thickBot="1" x14ac:dyDescent="0.3">
      <c r="T3" s="14"/>
    </row>
    <row r="4" spans="2:20" ht="20.100000000000001" customHeight="1" thickTop="1" x14ac:dyDescent="0.25">
      <c r="B4" s="6" t="s">
        <v>8</v>
      </c>
      <c r="C4" s="6" t="s">
        <v>6</v>
      </c>
      <c r="D4" s="6" t="s">
        <v>7</v>
      </c>
      <c r="F4" s="6" t="s">
        <v>6</v>
      </c>
      <c r="G4" s="6" t="s">
        <v>7</v>
      </c>
    </row>
    <row r="5" spans="2:20" ht="20.100000000000001" customHeight="1" x14ac:dyDescent="0.25">
      <c r="B5" s="8">
        <v>44783</v>
      </c>
      <c r="C5" s="9" t="s">
        <v>5</v>
      </c>
      <c r="D5" s="10">
        <v>360</v>
      </c>
      <c r="F5" s="7" t="s">
        <v>5</v>
      </c>
      <c r="G5" s="13">
        <v>360</v>
      </c>
    </row>
    <row r="6" spans="2:20" ht="20.100000000000001" customHeight="1" x14ac:dyDescent="0.25">
      <c r="B6" s="8">
        <v>44784</v>
      </c>
      <c r="C6" s="9" t="s">
        <v>0</v>
      </c>
      <c r="D6" s="10">
        <v>276</v>
      </c>
      <c r="F6" s="7" t="s">
        <v>0</v>
      </c>
      <c r="G6" s="13">
        <v>276</v>
      </c>
    </row>
    <row r="7" spans="2:20" ht="20.100000000000001" customHeight="1" x14ac:dyDescent="0.25">
      <c r="B7" s="8">
        <v>44785</v>
      </c>
      <c r="C7" s="9" t="s">
        <v>1</v>
      </c>
      <c r="D7" s="10">
        <v>201</v>
      </c>
      <c r="F7" s="7" t="s">
        <v>1</v>
      </c>
      <c r="G7" s="13">
        <v>868</v>
      </c>
      <c r="H7" s="13"/>
    </row>
    <row r="8" spans="2:20" ht="20.100000000000001" customHeight="1" x14ac:dyDescent="0.25">
      <c r="B8" s="8">
        <v>44786</v>
      </c>
      <c r="C8" s="9" t="s">
        <v>2</v>
      </c>
      <c r="D8" s="10">
        <v>338</v>
      </c>
      <c r="F8" s="7" t="s">
        <v>2</v>
      </c>
      <c r="G8" s="13">
        <v>1313</v>
      </c>
      <c r="H8" s="13"/>
    </row>
    <row r="9" spans="2:20" ht="20.100000000000001" customHeight="1" x14ac:dyDescent="0.25">
      <c r="B9" s="8">
        <v>44787</v>
      </c>
      <c r="C9" s="9" t="s">
        <v>3</v>
      </c>
      <c r="D9" s="10">
        <v>423</v>
      </c>
      <c r="F9" s="7" t="s">
        <v>3</v>
      </c>
      <c r="G9" s="13">
        <v>1054</v>
      </c>
      <c r="H9" s="13"/>
    </row>
    <row r="10" spans="2:20" ht="20.100000000000001" customHeight="1" x14ac:dyDescent="0.25">
      <c r="B10" s="8">
        <v>44788</v>
      </c>
      <c r="C10" s="9" t="s">
        <v>4</v>
      </c>
      <c r="D10" s="10">
        <v>354</v>
      </c>
      <c r="F10" s="7" t="s">
        <v>4</v>
      </c>
      <c r="G10" s="13">
        <v>679</v>
      </c>
      <c r="H10" s="13"/>
    </row>
    <row r="11" spans="2:20" ht="20.100000000000001" customHeight="1" x14ac:dyDescent="0.25">
      <c r="B11" s="8">
        <v>44789</v>
      </c>
      <c r="C11" s="9" t="s">
        <v>1</v>
      </c>
      <c r="D11" s="10">
        <v>152</v>
      </c>
      <c r="G11" s="13"/>
      <c r="H11" s="13"/>
    </row>
    <row r="12" spans="2:20" ht="20.100000000000001" customHeight="1" x14ac:dyDescent="0.25">
      <c r="B12" s="8">
        <v>44790</v>
      </c>
      <c r="C12" s="9" t="s">
        <v>2</v>
      </c>
      <c r="D12" s="10">
        <v>154</v>
      </c>
      <c r="G12" s="13"/>
    </row>
    <row r="13" spans="2:20" ht="20.100000000000001" customHeight="1" x14ac:dyDescent="0.25">
      <c r="B13" s="8">
        <v>44791</v>
      </c>
      <c r="C13" s="9" t="s">
        <v>3</v>
      </c>
      <c r="D13" s="10">
        <v>454</v>
      </c>
      <c r="G13" s="13"/>
    </row>
    <row r="14" spans="2:20" ht="20.100000000000001" customHeight="1" x14ac:dyDescent="0.25">
      <c r="B14" s="8">
        <v>44792</v>
      </c>
      <c r="C14" s="9" t="s">
        <v>2</v>
      </c>
      <c r="D14" s="10">
        <v>367</v>
      </c>
      <c r="G14" s="13"/>
    </row>
    <row r="15" spans="2:20" ht="20.100000000000001" customHeight="1" x14ac:dyDescent="0.25">
      <c r="B15" s="8">
        <v>44793</v>
      </c>
      <c r="C15" s="9" t="s">
        <v>3</v>
      </c>
      <c r="D15" s="10">
        <v>177</v>
      </c>
      <c r="G15" s="13"/>
    </row>
    <row r="16" spans="2:20" ht="20.100000000000001" customHeight="1" x14ac:dyDescent="0.25">
      <c r="B16" s="8">
        <v>44794</v>
      </c>
      <c r="C16" s="9" t="s">
        <v>4</v>
      </c>
      <c r="D16" s="10">
        <v>173</v>
      </c>
      <c r="G16" s="13"/>
    </row>
    <row r="17" spans="2:7" ht="20.100000000000001" customHeight="1" x14ac:dyDescent="0.25">
      <c r="B17" s="8">
        <v>44795</v>
      </c>
      <c r="C17" s="9" t="s">
        <v>1</v>
      </c>
      <c r="D17" s="10">
        <v>361</v>
      </c>
      <c r="G17" s="13"/>
    </row>
    <row r="18" spans="2:7" ht="20.100000000000001" customHeight="1" x14ac:dyDescent="0.25">
      <c r="B18" s="8">
        <v>44796</v>
      </c>
      <c r="C18" s="9" t="s">
        <v>4</v>
      </c>
      <c r="D18" s="10">
        <v>152</v>
      </c>
      <c r="G18" s="13"/>
    </row>
    <row r="19" spans="2:7" ht="20.100000000000001" customHeight="1" x14ac:dyDescent="0.25">
      <c r="B19" s="8">
        <v>44797</v>
      </c>
      <c r="C19" s="9" t="s">
        <v>1</v>
      </c>
      <c r="D19" s="10">
        <v>154</v>
      </c>
      <c r="G19" s="13"/>
    </row>
    <row r="20" spans="2:7" ht="20.100000000000001" customHeight="1" x14ac:dyDescent="0.25">
      <c r="B20" s="8">
        <v>44798</v>
      </c>
      <c r="C20" s="9" t="s">
        <v>2</v>
      </c>
      <c r="D20" s="10">
        <v>454</v>
      </c>
      <c r="G20" s="13"/>
    </row>
    <row r="21" spans="2:7" ht="20.100000000000001" customHeight="1" x14ac:dyDescent="0.25">
      <c r="G21" s="13"/>
    </row>
  </sheetData>
  <dataConsolidate>
    <dataRefs count="1">
      <dataRef ref="C5:D20" sheet="Consolidation Tool"/>
    </dataRefs>
  </dataConsolidate>
  <mergeCells count="2">
    <mergeCell ref="B2:D2"/>
    <mergeCell ref="F2:G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DDBAE-C4DA-4965-957A-D3DFA76C81EF}">
  <dimension ref="B2:G20"/>
  <sheetViews>
    <sheetView showGridLines="0" workbookViewId="0">
      <selection activeCell="F2" sqref="F2:G4"/>
    </sheetView>
  </sheetViews>
  <sheetFormatPr defaultRowHeight="20.100000000000001" customHeight="1" x14ac:dyDescent="0.25"/>
  <cols>
    <col min="1" max="1" width="1.85546875" customWidth="1"/>
    <col min="2" max="2" width="7.140625" bestFit="1" customWidth="1"/>
    <col min="3" max="3" width="10.140625" bestFit="1" customWidth="1"/>
    <col min="4" max="4" width="6.42578125" bestFit="1" customWidth="1"/>
    <col min="5" max="5" width="2.5703125" customWidth="1"/>
    <col min="6" max="6" width="19" customWidth="1"/>
    <col min="7" max="7" width="20.5703125" customWidth="1"/>
  </cols>
  <sheetData>
    <row r="2" spans="2:7" ht="20.100000000000001" customHeight="1" thickBot="1" x14ac:dyDescent="0.3">
      <c r="B2" s="18" t="s">
        <v>9</v>
      </c>
      <c r="C2" s="18"/>
      <c r="D2" s="18"/>
      <c r="F2" s="19" t="s">
        <v>14</v>
      </c>
      <c r="G2" s="19"/>
    </row>
    <row r="3" spans="2:7" ht="20.100000000000001" customHeight="1" thickTop="1" x14ac:dyDescent="0.25">
      <c r="B3" s="7"/>
      <c r="C3" s="7"/>
      <c r="D3" s="7"/>
      <c r="F3" s="7"/>
      <c r="G3" s="7"/>
    </row>
    <row r="4" spans="2:7" ht="20.100000000000001" customHeight="1" x14ac:dyDescent="0.25">
      <c r="B4" s="6" t="s">
        <v>8</v>
      </c>
      <c r="C4" s="6" t="s">
        <v>6</v>
      </c>
      <c r="D4" s="6" t="s">
        <v>7</v>
      </c>
      <c r="F4" s="6" t="s">
        <v>6</v>
      </c>
      <c r="G4" s="6" t="s">
        <v>7</v>
      </c>
    </row>
    <row r="5" spans="2:7" ht="20.100000000000001" customHeight="1" x14ac:dyDescent="0.25">
      <c r="B5" s="8">
        <v>44783</v>
      </c>
      <c r="C5" s="1" t="s">
        <v>5</v>
      </c>
      <c r="D5" s="11">
        <v>360</v>
      </c>
      <c r="F5" s="1" t="str" cm="1">
        <f t="array" ref="F5:F10">_xlfn.UNIQUE(C5:C20,FALSE)</f>
        <v>Henry</v>
      </c>
      <c r="G5" s="1" cm="1">
        <f t="array" ref="G5:G10">SUMIFS(D5:D20,C5:C20,_xlfn.ANCHORARRAY(F5))</f>
        <v>360</v>
      </c>
    </row>
    <row r="6" spans="2:7" ht="20.100000000000001" customHeight="1" x14ac:dyDescent="0.25">
      <c r="B6" s="8">
        <v>44784</v>
      </c>
      <c r="C6" s="1" t="s">
        <v>0</v>
      </c>
      <c r="D6" s="11">
        <v>276</v>
      </c>
      <c r="F6" s="1" t="str">
        <v>Jack</v>
      </c>
      <c r="G6" s="1">
        <v>276</v>
      </c>
    </row>
    <row r="7" spans="2:7" ht="20.100000000000001" customHeight="1" x14ac:dyDescent="0.25">
      <c r="B7" s="8">
        <v>44785</v>
      </c>
      <c r="C7" s="1" t="s">
        <v>1</v>
      </c>
      <c r="D7" s="11">
        <v>201</v>
      </c>
      <c r="F7" s="1" t="str">
        <v>Rose</v>
      </c>
      <c r="G7" s="1">
        <v>868</v>
      </c>
    </row>
    <row r="8" spans="2:7" ht="20.100000000000001" customHeight="1" x14ac:dyDescent="0.25">
      <c r="B8" s="8">
        <v>44786</v>
      </c>
      <c r="C8" s="1" t="s">
        <v>2</v>
      </c>
      <c r="D8" s="11">
        <v>338</v>
      </c>
      <c r="F8" s="1" t="str">
        <v>Marvin</v>
      </c>
      <c r="G8" s="1">
        <v>1313</v>
      </c>
    </row>
    <row r="9" spans="2:7" ht="20.100000000000001" customHeight="1" x14ac:dyDescent="0.25">
      <c r="B9" s="8">
        <v>44787</v>
      </c>
      <c r="C9" s="1" t="s">
        <v>3</v>
      </c>
      <c r="D9" s="11">
        <v>423</v>
      </c>
      <c r="F9" s="1" t="str">
        <v>Lara</v>
      </c>
      <c r="G9" s="1">
        <v>1054</v>
      </c>
    </row>
    <row r="10" spans="2:7" ht="20.100000000000001" customHeight="1" x14ac:dyDescent="0.25">
      <c r="B10" s="8">
        <v>44788</v>
      </c>
      <c r="C10" s="1" t="s">
        <v>4</v>
      </c>
      <c r="D10" s="11">
        <v>354</v>
      </c>
      <c r="F10" s="1" t="str">
        <v>John</v>
      </c>
      <c r="G10" s="1">
        <v>679</v>
      </c>
    </row>
    <row r="11" spans="2:7" ht="20.100000000000001" customHeight="1" x14ac:dyDescent="0.25">
      <c r="B11" s="8">
        <v>44789</v>
      </c>
      <c r="C11" s="1" t="s">
        <v>1</v>
      </c>
      <c r="D11" s="11">
        <v>152</v>
      </c>
    </row>
    <row r="12" spans="2:7" ht="20.100000000000001" customHeight="1" x14ac:dyDescent="0.25">
      <c r="B12" s="8">
        <v>44790</v>
      </c>
      <c r="C12" s="1" t="s">
        <v>2</v>
      </c>
      <c r="D12" s="11">
        <v>154</v>
      </c>
    </row>
    <row r="13" spans="2:7" ht="20.100000000000001" customHeight="1" x14ac:dyDescent="0.25">
      <c r="B13" s="8">
        <v>44791</v>
      </c>
      <c r="C13" s="1" t="s">
        <v>3</v>
      </c>
      <c r="D13" s="11">
        <v>454</v>
      </c>
    </row>
    <row r="14" spans="2:7" ht="20.100000000000001" customHeight="1" x14ac:dyDescent="0.25">
      <c r="B14" s="8">
        <v>44792</v>
      </c>
      <c r="C14" s="1" t="s">
        <v>2</v>
      </c>
      <c r="D14" s="11">
        <v>367</v>
      </c>
    </row>
    <row r="15" spans="2:7" ht="20.100000000000001" customHeight="1" x14ac:dyDescent="0.25">
      <c r="B15" s="8">
        <v>44793</v>
      </c>
      <c r="C15" s="1" t="s">
        <v>3</v>
      </c>
      <c r="D15" s="11">
        <v>177</v>
      </c>
    </row>
    <row r="16" spans="2:7" ht="20.100000000000001" customHeight="1" x14ac:dyDescent="0.25">
      <c r="B16" s="8">
        <v>44794</v>
      </c>
      <c r="C16" s="1" t="s">
        <v>4</v>
      </c>
      <c r="D16" s="11">
        <v>173</v>
      </c>
    </row>
    <row r="17" spans="2:4" ht="20.100000000000001" customHeight="1" x14ac:dyDescent="0.25">
      <c r="B17" s="8">
        <v>44795</v>
      </c>
      <c r="C17" s="1" t="s">
        <v>1</v>
      </c>
      <c r="D17" s="11">
        <v>361</v>
      </c>
    </row>
    <row r="18" spans="2:4" ht="20.100000000000001" customHeight="1" x14ac:dyDescent="0.25">
      <c r="B18" s="8">
        <v>44796</v>
      </c>
      <c r="C18" s="1" t="s">
        <v>4</v>
      </c>
      <c r="D18" s="11">
        <v>152</v>
      </c>
    </row>
    <row r="19" spans="2:4" ht="20.100000000000001" customHeight="1" x14ac:dyDescent="0.25">
      <c r="B19" s="8">
        <v>44797</v>
      </c>
      <c r="C19" s="1" t="s">
        <v>1</v>
      </c>
      <c r="D19" s="11">
        <v>154</v>
      </c>
    </row>
    <row r="20" spans="2:4" ht="20.100000000000001" customHeight="1" x14ac:dyDescent="0.25">
      <c r="B20" s="8">
        <v>44798</v>
      </c>
      <c r="C20" s="1" t="s">
        <v>2</v>
      </c>
      <c r="D20" s="11">
        <v>454</v>
      </c>
    </row>
  </sheetData>
  <mergeCells count="2">
    <mergeCell ref="B2:D2"/>
    <mergeCell ref="F2:G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E8EFE-8262-410D-B262-5A2F495254D0}">
  <dimension ref="A3:B10"/>
  <sheetViews>
    <sheetView workbookViewId="0">
      <selection activeCell="A3" sqref="A3"/>
    </sheetView>
  </sheetViews>
  <sheetFormatPr defaultRowHeight="15" x14ac:dyDescent="0.25"/>
  <cols>
    <col min="1" max="1" width="13.140625" bestFit="1" customWidth="1"/>
    <col min="2" max="2" width="12.140625" bestFit="1" customWidth="1"/>
  </cols>
  <sheetData>
    <row r="3" spans="1:2" x14ac:dyDescent="0.25">
      <c r="A3" s="15" t="s">
        <v>15</v>
      </c>
      <c r="B3" t="s">
        <v>17</v>
      </c>
    </row>
    <row r="4" spans="1:2" x14ac:dyDescent="0.25">
      <c r="A4" s="16" t="s">
        <v>5</v>
      </c>
      <c r="B4" s="17">
        <v>360</v>
      </c>
    </row>
    <row r="5" spans="1:2" x14ac:dyDescent="0.25">
      <c r="A5" s="16" t="s">
        <v>0</v>
      </c>
      <c r="B5" s="17">
        <v>276</v>
      </c>
    </row>
    <row r="6" spans="1:2" x14ac:dyDescent="0.25">
      <c r="A6" s="16" t="s">
        <v>4</v>
      </c>
      <c r="B6" s="17">
        <v>679</v>
      </c>
    </row>
    <row r="7" spans="1:2" x14ac:dyDescent="0.25">
      <c r="A7" s="16" t="s">
        <v>3</v>
      </c>
      <c r="B7" s="17">
        <v>1054</v>
      </c>
    </row>
    <row r="8" spans="1:2" x14ac:dyDescent="0.25">
      <c r="A8" s="16" t="s">
        <v>2</v>
      </c>
      <c r="B8" s="17">
        <v>1313</v>
      </c>
    </row>
    <row r="9" spans="1:2" x14ac:dyDescent="0.25">
      <c r="A9" s="16" t="s">
        <v>1</v>
      </c>
      <c r="B9" s="17">
        <v>868</v>
      </c>
    </row>
    <row r="10" spans="1:2" x14ac:dyDescent="0.25">
      <c r="A10" s="16" t="s">
        <v>16</v>
      </c>
      <c r="B10" s="17">
        <v>4550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AD01C-9FA5-41CD-B155-0AB4E387EC72}">
  <dimension ref="B2:D20"/>
  <sheetViews>
    <sheetView showGridLines="0" tabSelected="1" workbookViewId="0">
      <selection activeCell="C4" sqref="C4:D20"/>
    </sheetView>
  </sheetViews>
  <sheetFormatPr defaultRowHeight="20.100000000000001" customHeight="1" x14ac:dyDescent="0.25"/>
  <cols>
    <col min="1" max="1" width="0.28515625" customWidth="1"/>
    <col min="2" max="2" width="11.28515625" customWidth="1"/>
    <col min="3" max="3" width="14.28515625" customWidth="1"/>
    <col min="4" max="4" width="12.42578125" customWidth="1"/>
    <col min="5" max="5" width="34.5703125" customWidth="1"/>
  </cols>
  <sheetData>
    <row r="2" spans="2:4" ht="20.100000000000001" customHeight="1" thickBot="1" x14ac:dyDescent="0.3">
      <c r="B2" s="18" t="s">
        <v>9</v>
      </c>
      <c r="C2" s="18"/>
      <c r="D2" s="18"/>
    </row>
    <row r="3" spans="2:4" ht="20.100000000000001" customHeight="1" thickTop="1" x14ac:dyDescent="0.25">
      <c r="B3" s="7"/>
      <c r="C3" s="7"/>
      <c r="D3" s="7"/>
    </row>
    <row r="4" spans="2:4" ht="20.100000000000001" customHeight="1" x14ac:dyDescent="0.25">
      <c r="B4" s="6" t="s">
        <v>8</v>
      </c>
      <c r="C4" s="6" t="s">
        <v>6</v>
      </c>
      <c r="D4" s="6" t="s">
        <v>7</v>
      </c>
    </row>
    <row r="5" spans="2:4" ht="20.100000000000001" customHeight="1" x14ac:dyDescent="0.25">
      <c r="B5" s="8">
        <v>44783</v>
      </c>
      <c r="C5" s="1" t="s">
        <v>5</v>
      </c>
      <c r="D5" s="11">
        <v>360</v>
      </c>
    </row>
    <row r="6" spans="2:4" ht="20.100000000000001" customHeight="1" x14ac:dyDescent="0.25">
      <c r="B6" s="8">
        <v>44784</v>
      </c>
      <c r="C6" s="1" t="s">
        <v>0</v>
      </c>
      <c r="D6" s="11">
        <v>276</v>
      </c>
    </row>
    <row r="7" spans="2:4" ht="20.100000000000001" customHeight="1" x14ac:dyDescent="0.25">
      <c r="B7" s="8">
        <v>44785</v>
      </c>
      <c r="C7" s="1" t="s">
        <v>1</v>
      </c>
      <c r="D7" s="11">
        <v>201</v>
      </c>
    </row>
    <row r="8" spans="2:4" ht="20.100000000000001" customHeight="1" x14ac:dyDescent="0.25">
      <c r="B8" s="8">
        <v>44786</v>
      </c>
      <c r="C8" s="1" t="s">
        <v>2</v>
      </c>
      <c r="D8" s="11">
        <v>338</v>
      </c>
    </row>
    <row r="9" spans="2:4" ht="20.100000000000001" customHeight="1" x14ac:dyDescent="0.25">
      <c r="B9" s="8">
        <v>44787</v>
      </c>
      <c r="C9" s="1" t="s">
        <v>3</v>
      </c>
      <c r="D9" s="11">
        <v>423</v>
      </c>
    </row>
    <row r="10" spans="2:4" ht="20.100000000000001" customHeight="1" x14ac:dyDescent="0.25">
      <c r="B10" s="8">
        <v>44788</v>
      </c>
      <c r="C10" s="1" t="s">
        <v>4</v>
      </c>
      <c r="D10" s="11">
        <v>354</v>
      </c>
    </row>
    <row r="11" spans="2:4" ht="20.100000000000001" customHeight="1" x14ac:dyDescent="0.25">
      <c r="B11" s="8">
        <v>44789</v>
      </c>
      <c r="C11" s="1" t="s">
        <v>1</v>
      </c>
      <c r="D11" s="11">
        <v>152</v>
      </c>
    </row>
    <row r="12" spans="2:4" ht="20.100000000000001" customHeight="1" x14ac:dyDescent="0.25">
      <c r="B12" s="8">
        <v>44790</v>
      </c>
      <c r="C12" s="1" t="s">
        <v>2</v>
      </c>
      <c r="D12" s="11">
        <v>154</v>
      </c>
    </row>
    <row r="13" spans="2:4" ht="20.100000000000001" customHeight="1" x14ac:dyDescent="0.25">
      <c r="B13" s="8">
        <v>44791</v>
      </c>
      <c r="C13" s="1" t="s">
        <v>3</v>
      </c>
      <c r="D13" s="11">
        <v>454</v>
      </c>
    </row>
    <row r="14" spans="2:4" ht="20.100000000000001" customHeight="1" x14ac:dyDescent="0.25">
      <c r="B14" s="8">
        <v>44792</v>
      </c>
      <c r="C14" s="1" t="s">
        <v>2</v>
      </c>
      <c r="D14" s="11">
        <v>367</v>
      </c>
    </row>
    <row r="15" spans="2:4" ht="20.100000000000001" customHeight="1" x14ac:dyDescent="0.25">
      <c r="B15" s="8">
        <v>44793</v>
      </c>
      <c r="C15" s="1" t="s">
        <v>3</v>
      </c>
      <c r="D15" s="11">
        <v>177</v>
      </c>
    </row>
    <row r="16" spans="2:4" ht="20.100000000000001" customHeight="1" x14ac:dyDescent="0.25">
      <c r="B16" s="8">
        <v>44794</v>
      </c>
      <c r="C16" s="1" t="s">
        <v>4</v>
      </c>
      <c r="D16" s="11">
        <v>173</v>
      </c>
    </row>
    <row r="17" spans="2:4" ht="20.100000000000001" customHeight="1" x14ac:dyDescent="0.25">
      <c r="B17" s="8">
        <v>44795</v>
      </c>
      <c r="C17" s="1" t="s">
        <v>1</v>
      </c>
      <c r="D17" s="11">
        <v>361</v>
      </c>
    </row>
    <row r="18" spans="2:4" ht="20.100000000000001" customHeight="1" x14ac:dyDescent="0.25">
      <c r="B18" s="8">
        <v>44796</v>
      </c>
      <c r="C18" s="1" t="s">
        <v>4</v>
      </c>
      <c r="D18" s="11">
        <v>152</v>
      </c>
    </row>
    <row r="19" spans="2:4" ht="20.100000000000001" customHeight="1" x14ac:dyDescent="0.25">
      <c r="B19" s="8">
        <v>44797</v>
      </c>
      <c r="C19" s="1" t="s">
        <v>1</v>
      </c>
      <c r="D19" s="11">
        <v>154</v>
      </c>
    </row>
    <row r="20" spans="2:4" ht="20.100000000000001" customHeight="1" x14ac:dyDescent="0.25">
      <c r="B20" s="8">
        <v>44798</v>
      </c>
      <c r="C20" s="1" t="s">
        <v>2</v>
      </c>
      <c r="D20" s="11">
        <v>454</v>
      </c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Sample Data</vt:lpstr>
      <vt:lpstr>Remove Duplicates</vt:lpstr>
      <vt:lpstr>Number of Repetition</vt:lpstr>
      <vt:lpstr>Consolidation Tool</vt:lpstr>
      <vt:lpstr>UNIQUE and SUMIFS</vt:lpstr>
      <vt:lpstr>Pivoted Table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Amit</cp:lastModifiedBy>
  <dcterms:created xsi:type="dcterms:W3CDTF">2022-08-23T05:13:30Z</dcterms:created>
  <dcterms:modified xsi:type="dcterms:W3CDTF">2022-08-24T03:32:56Z</dcterms:modified>
</cp:coreProperties>
</file>