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xr:revisionPtr revIDLastSave="0" documentId="13_ncr:1_{B0B0C6BF-1878-4002-BD21-9A232207121A}" xr6:coauthVersionLast="47" xr6:coauthVersionMax="47" xr10:uidLastSave="{00000000-0000-0000-0000-000000000000}"/>
  <bookViews>
    <workbookView xWindow="-108" yWindow="-108" windowWidth="23256" windowHeight="12720" xr2:uid="{2ADBEE26-02F5-4C85-B5B2-67E5AA91B482}"/>
  </bookViews>
  <sheets>
    <sheet name="Dataset" sheetId="1" r:id="rId1"/>
    <sheet name="with Effect Size" sheetId="2" r:id="rId2"/>
    <sheet name="with Odd Rati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5" i="3"/>
  <c r="G6" i="3"/>
  <c r="G7" i="3"/>
  <c r="G8" i="3"/>
  <c r="G9" i="3"/>
  <c r="G10" i="3"/>
  <c r="G5" i="3"/>
</calcChain>
</file>

<file path=xl/sharedStrings.xml><?xml version="1.0" encoding="utf-8"?>
<sst xmlns="http://schemas.openxmlformats.org/spreadsheetml/2006/main" count="63" uniqueCount="19">
  <si>
    <t>Study</t>
  </si>
  <si>
    <t>Lower 95% Cl</t>
  </si>
  <si>
    <t>Upper 95% Cl</t>
  </si>
  <si>
    <t>Making a Forest Plot in Excel</t>
  </si>
  <si>
    <t>Effect Size</t>
  </si>
  <si>
    <t>Lower Cl</t>
  </si>
  <si>
    <t>Upper Cl</t>
  </si>
  <si>
    <t>Making a Forest Plot with Effect Size</t>
  </si>
  <si>
    <t>Points</t>
  </si>
  <si>
    <t>Graph Lower 95% Cl</t>
  </si>
  <si>
    <t>Graph Upper 95% Cl</t>
  </si>
  <si>
    <t>Study 1</t>
  </si>
  <si>
    <t>Study 2</t>
  </si>
  <si>
    <t>Study 3</t>
  </si>
  <si>
    <t>Study 4</t>
  </si>
  <si>
    <t>Study 5</t>
  </si>
  <si>
    <t>Study 6</t>
  </si>
  <si>
    <t>Odds Ratio</t>
  </si>
  <si>
    <t>&gt;&gt;&gt; Do Yourself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</si>
</sst>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Effect Size by Study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5522052722582"/>
          <c:y val="7.2713590026488195E-2"/>
          <c:w val="0.81853845726740027"/>
          <c:h val="0.83195902737981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'with Effect Size'!$C$4</c:f>
              <c:strCache>
                <c:ptCount val="1"/>
                <c:pt idx="0">
                  <c:v>Effect Size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'with Effect Size'!$B$5:$B$10</c:f>
              <c:strCache>
                <c:ptCount val="6"/>
                <c:pt idx="0">
                  <c:v>Study 1</c:v>
                </c:pt>
                <c:pt idx="1">
                  <c:v>Study 2</c:v>
                </c:pt>
                <c:pt idx="2">
                  <c:v>Study 3</c:v>
                </c:pt>
                <c:pt idx="3">
                  <c:v>Study 4</c:v>
                </c:pt>
                <c:pt idx="4">
                  <c:v>Study 5</c:v>
                </c:pt>
                <c:pt idx="5">
                  <c:v>Study 6</c:v>
                </c:pt>
              </c:strCache>
            </c:strRef>
          </c:cat>
          <c:val>
            <c:numRef>
              <c:f>'with Effect Size'!$C$5:$C$10</c:f>
              <c:numCache>
                <c:formatCode>General</c:formatCode>
                <c:ptCount val="6"/>
                <c:pt idx="0">
                  <c:v>-0.45</c:v>
                </c:pt>
                <c:pt idx="1">
                  <c:v>-0.31</c:v>
                </c:pt>
                <c:pt idx="2">
                  <c:v>0.09</c:v>
                </c:pt>
                <c:pt idx="3">
                  <c:v>0.21</c:v>
                </c:pt>
                <c:pt idx="4">
                  <c:v>0.43</c:v>
                </c:pt>
                <c:pt idx="5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F-4C74-9DBC-78198D190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7535136"/>
        <c:axId val="437535464"/>
      </c:ba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1"/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'with Effect Size'!$C$5:$C$10</c:f>
              <c:numCache>
                <c:formatCode>General</c:formatCode>
                <c:ptCount val="6"/>
                <c:pt idx="0">
                  <c:v>-0.45</c:v>
                </c:pt>
                <c:pt idx="1">
                  <c:v>-0.31</c:v>
                </c:pt>
                <c:pt idx="2">
                  <c:v>0.09</c:v>
                </c:pt>
                <c:pt idx="3">
                  <c:v>0.21</c:v>
                </c:pt>
                <c:pt idx="4">
                  <c:v>0.43</c:v>
                </c:pt>
                <c:pt idx="5">
                  <c:v>0.63</c:v>
                </c:pt>
              </c:numCache>
            </c:numRef>
          </c:xVal>
          <c:yVal>
            <c:numRef>
              <c:f>'with Effect Size'!$F$5:$F$10</c:f>
              <c:numCache>
                <c:formatCode>General</c:formatCode>
                <c:ptCount val="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7F-4C74-9DBC-78198D190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581640"/>
        <c:axId val="426586232"/>
      </c:scatterChart>
      <c:catAx>
        <c:axId val="437535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Studies</a:t>
                </a:r>
              </a:p>
            </c:rich>
          </c:tx>
          <c:layout>
            <c:manualLayout>
              <c:xMode val="edge"/>
              <c:yMode val="edge"/>
              <c:x val="1.7572754777226991E-3"/>
              <c:y val="0.38340848891729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464"/>
        <c:crosses val="autoZero"/>
        <c:auto val="1"/>
        <c:lblAlgn val="ctr"/>
        <c:lblOffset val="100"/>
        <c:noMultiLvlLbl val="0"/>
      </c:catAx>
      <c:valAx>
        <c:axId val="43753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Effect</a:t>
                </a:r>
                <a:r>
                  <a:rPr lang="en-US" sz="1400" baseline="0"/>
                  <a:t> Size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5676289284623195"/>
              <c:y val="0.95289783072882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136"/>
        <c:crosses val="autoZero"/>
        <c:crossBetween val="between"/>
      </c:valAx>
      <c:valAx>
        <c:axId val="42658623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26581640"/>
        <c:crosses val="max"/>
        <c:crossBetween val="midCat"/>
      </c:valAx>
      <c:valAx>
        <c:axId val="426581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586232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Odds Ratio by</a:t>
            </a:r>
            <a:r>
              <a:rPr lang="en-US" sz="1600" baseline="0"/>
              <a:t> Study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25219921884813"/>
          <c:y val="6.9266262557314454E-2"/>
          <c:w val="0.8525356847517348"/>
          <c:h val="0.86501689181138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'with Odd Ratio'!$C$4</c:f>
              <c:strCache>
                <c:ptCount val="1"/>
                <c:pt idx="0">
                  <c:v>Odds Ratio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'with Odd Ratio'!$B$5:$B$10</c:f>
              <c:strCache>
                <c:ptCount val="6"/>
                <c:pt idx="0">
                  <c:v>Study 1</c:v>
                </c:pt>
                <c:pt idx="1">
                  <c:v>Study 2</c:v>
                </c:pt>
                <c:pt idx="2">
                  <c:v>Study 3</c:v>
                </c:pt>
                <c:pt idx="3">
                  <c:v>Study 4</c:v>
                </c:pt>
                <c:pt idx="4">
                  <c:v>Study 5</c:v>
                </c:pt>
                <c:pt idx="5">
                  <c:v>Study 6</c:v>
                </c:pt>
              </c:strCache>
            </c:strRef>
          </c:cat>
          <c:val>
            <c:numRef>
              <c:f>'with Odd Ratio'!$C$5:$C$10</c:f>
              <c:numCache>
                <c:formatCode>General</c:formatCode>
                <c:ptCount val="6"/>
                <c:pt idx="0">
                  <c:v>1.8</c:v>
                </c:pt>
                <c:pt idx="1">
                  <c:v>1.22</c:v>
                </c:pt>
                <c:pt idx="2">
                  <c:v>2.7</c:v>
                </c:pt>
                <c:pt idx="3">
                  <c:v>1.44</c:v>
                </c:pt>
                <c:pt idx="4">
                  <c:v>1.52</c:v>
                </c:pt>
                <c:pt idx="5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79F-9DB3-CE8B9082D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8742144"/>
        <c:axId val="668747392"/>
      </c:ba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1"/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'with Odd Ratio'!$C$5:$C$10</c:f>
              <c:numCache>
                <c:formatCode>General</c:formatCode>
                <c:ptCount val="6"/>
                <c:pt idx="0">
                  <c:v>1.8</c:v>
                </c:pt>
                <c:pt idx="1">
                  <c:v>1.22</c:v>
                </c:pt>
                <c:pt idx="2">
                  <c:v>2.7</c:v>
                </c:pt>
                <c:pt idx="3">
                  <c:v>1.44</c:v>
                </c:pt>
                <c:pt idx="4">
                  <c:v>1.52</c:v>
                </c:pt>
                <c:pt idx="5">
                  <c:v>1.84</c:v>
                </c:pt>
              </c:numCache>
            </c:numRef>
          </c:xVal>
          <c:yVal>
            <c:numRef>
              <c:f>'with Odd Ratio'!$F$5:$F$10</c:f>
              <c:numCache>
                <c:formatCode>General</c:formatCode>
                <c:ptCount val="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35-479F-9DB3-CE8B9082D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750016"/>
        <c:axId val="668749032"/>
      </c:scatterChart>
      <c:catAx>
        <c:axId val="668742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Study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47392"/>
        <c:crosses val="autoZero"/>
        <c:auto val="1"/>
        <c:lblAlgn val="ctr"/>
        <c:lblOffset val="100"/>
        <c:noMultiLvlLbl val="0"/>
      </c:catAx>
      <c:valAx>
        <c:axId val="66874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Odds Ratio</a:t>
                </a:r>
              </a:p>
            </c:rich>
          </c:tx>
          <c:layout>
            <c:manualLayout>
              <c:xMode val="edge"/>
              <c:yMode val="edge"/>
              <c:x val="0.44693228950398556"/>
              <c:y val="0.96361019460761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42144"/>
        <c:crosses val="autoZero"/>
        <c:crossBetween val="between"/>
      </c:valAx>
      <c:valAx>
        <c:axId val="66874903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68750016"/>
        <c:crosses val="max"/>
        <c:crossBetween val="midCat"/>
      </c:valAx>
      <c:valAx>
        <c:axId val="66875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749032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697230</xdr:colOff>
      <xdr:row>1</xdr:row>
      <xdr:rowOff>123824</xdr:rowOff>
    </xdr:from>
    <xdr:to>
      <xdr:col>16</xdr:col>
      <xdr:colOff>57150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D7803A-A6F1-7424-6C0B-E3D931E384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17</xdr:col>
      <xdr:colOff>438150</xdr:colOff>
      <xdr:row>23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3847EA-92FC-F9EB-BBC9-1A530DE00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93C4-3AF0-49E8-92EC-CA473A8B367E}">
  <dimension ref="B2:E10"/>
  <sheetViews>
    <sheetView showGridLines="0" tabSelected="1" zoomScale="80" zoomScaleNormal="80" workbookViewId="0">
      <selection activeCell="H21" sqref="H21"/>
    </sheetView>
  </sheetViews>
  <sheetFormatPr defaultColWidth="10.77734375" defaultRowHeight="19.95" customHeight="1" x14ac:dyDescent="0.3"/>
  <cols>
    <col min="1" max="1" width="4.88671875" style="1" customWidth="1"/>
    <col min="2" max="2" width="19.21875" style="1" customWidth="1"/>
    <col min="3" max="3" width="17.44140625" style="1" customWidth="1"/>
    <col min="4" max="4" width="19.109375" style="1" customWidth="1"/>
    <col min="5" max="5" width="20.88671875" style="1" customWidth="1"/>
    <col min="6" max="16384" width="10.77734375" style="1"/>
  </cols>
  <sheetData>
    <row r="2" spans="2:5" ht="19.95" customHeight="1" thickBot="1" x14ac:dyDescent="0.35">
      <c r="B2" s="4" t="s">
        <v>3</v>
      </c>
      <c r="C2" s="4"/>
      <c r="D2" s="4"/>
      <c r="E2" s="4"/>
    </row>
    <row r="3" spans="2:5" ht="19.95" customHeight="1" thickTop="1" x14ac:dyDescent="0.3"/>
    <row r="4" spans="2:5" ht="19.95" customHeight="1" x14ac:dyDescent="0.3">
      <c r="B4" s="3" t="s">
        <v>0</v>
      </c>
      <c r="C4" s="3" t="s">
        <v>4</v>
      </c>
      <c r="D4" s="3" t="s">
        <v>5</v>
      </c>
      <c r="E4" s="3" t="s">
        <v>6</v>
      </c>
    </row>
    <row r="5" spans="2:5" ht="19.95" customHeight="1" x14ac:dyDescent="0.3">
      <c r="B5" s="2" t="s">
        <v>11</v>
      </c>
      <c r="C5" s="2">
        <v>-0.45</v>
      </c>
      <c r="D5" s="2">
        <v>-0.56000000000000005</v>
      </c>
      <c r="E5" s="2">
        <v>-0.33</v>
      </c>
    </row>
    <row r="6" spans="2:5" ht="19.95" customHeight="1" x14ac:dyDescent="0.3">
      <c r="B6" s="2" t="s">
        <v>12</v>
      </c>
      <c r="C6" s="2">
        <v>-0.31</v>
      </c>
      <c r="D6" s="2">
        <v>-0.23</v>
      </c>
      <c r="E6" s="2">
        <v>-0.19</v>
      </c>
    </row>
    <row r="7" spans="2:5" ht="19.95" customHeight="1" x14ac:dyDescent="0.3">
      <c r="B7" s="2" t="s">
        <v>13</v>
      </c>
      <c r="C7" s="2">
        <v>0.09</v>
      </c>
      <c r="D7" s="2">
        <v>0.16</v>
      </c>
      <c r="E7" s="2">
        <v>0.21</v>
      </c>
    </row>
    <row r="8" spans="2:5" ht="19.95" customHeight="1" x14ac:dyDescent="0.3">
      <c r="B8" s="2" t="s">
        <v>14</v>
      </c>
      <c r="C8" s="2">
        <v>0.21</v>
      </c>
      <c r="D8" s="2">
        <v>0.28999999999999998</v>
      </c>
      <c r="E8" s="2">
        <v>0.34</v>
      </c>
    </row>
    <row r="9" spans="2:5" ht="19.95" customHeight="1" x14ac:dyDescent="0.3">
      <c r="B9" s="2" t="s">
        <v>15</v>
      </c>
      <c r="C9" s="2">
        <v>0.43</v>
      </c>
      <c r="D9" s="2">
        <v>0.38</v>
      </c>
      <c r="E9" s="2">
        <v>0.46</v>
      </c>
    </row>
    <row r="10" spans="2:5" ht="19.95" customHeight="1" x14ac:dyDescent="0.3">
      <c r="B10" s="2" t="s">
        <v>16</v>
      </c>
      <c r="C10" s="2">
        <v>0.63</v>
      </c>
      <c r="D10" s="2">
        <v>0.41</v>
      </c>
      <c r="E10" s="2">
        <v>0.59</v>
      </c>
    </row>
  </sheetData>
  <mergeCells count="1">
    <mergeCell ref="B2:E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6784-27A5-4CAD-A77D-71FCF49E56DA}">
  <dimension ref="B2:W10"/>
  <sheetViews>
    <sheetView showGridLines="0" zoomScale="80" zoomScaleNormal="80" workbookViewId="0">
      <selection activeCell="AI20" sqref="AI20"/>
    </sheetView>
  </sheetViews>
  <sheetFormatPr defaultColWidth="10.77734375" defaultRowHeight="19.95" customHeight="1" x14ac:dyDescent="0.3"/>
  <cols>
    <col min="1" max="1" width="3.44140625" style="1" customWidth="1"/>
    <col min="2" max="2" width="15" style="1" customWidth="1"/>
    <col min="3" max="3" width="16.109375" style="1" customWidth="1"/>
    <col min="4" max="4" width="15.88671875" style="1" customWidth="1"/>
    <col min="5" max="5" width="17.77734375" style="1" customWidth="1"/>
    <col min="6" max="6" width="14" style="1" customWidth="1"/>
    <col min="7" max="17" width="10.77734375" style="1"/>
    <col min="18" max="18" width="4.77734375" style="1" customWidth="1"/>
    <col min="19" max="19" width="14.5546875" style="1" customWidth="1"/>
    <col min="20" max="20" width="17.5546875" style="1" customWidth="1"/>
    <col min="21" max="21" width="15.77734375" style="1" customWidth="1"/>
    <col min="22" max="22" width="16.44140625" style="1" customWidth="1"/>
    <col min="23" max="23" width="16.21875" style="1" customWidth="1"/>
    <col min="24" max="16384" width="10.77734375" style="1"/>
  </cols>
  <sheetData>
    <row r="2" spans="2:23" ht="19.95" customHeight="1" thickBot="1" x14ac:dyDescent="0.35">
      <c r="B2" s="4" t="s">
        <v>7</v>
      </c>
      <c r="C2" s="4"/>
      <c r="D2" s="4"/>
      <c r="E2" s="4"/>
      <c r="F2" s="4"/>
      <c r="S2" s="4" t="s">
        <v>18</v>
      </c>
      <c r="T2" s="4"/>
      <c r="U2" s="4"/>
      <c r="V2" s="4"/>
      <c r="W2" s="4"/>
    </row>
    <row r="3" spans="2:23" ht="19.95" customHeight="1" thickTop="1" x14ac:dyDescent="0.3"/>
    <row r="4" spans="2:23" ht="19.95" customHeight="1" x14ac:dyDescent="0.3">
      <c r="B4" s="3" t="s">
        <v>0</v>
      </c>
      <c r="C4" s="3" t="s">
        <v>4</v>
      </c>
      <c r="D4" s="3" t="s">
        <v>5</v>
      </c>
      <c r="E4" s="3" t="s">
        <v>6</v>
      </c>
      <c r="F4" s="3" t="s">
        <v>8</v>
      </c>
      <c r="S4" s="3" t="s">
        <v>0</v>
      </c>
      <c r="T4" s="3" t="s">
        <v>4</v>
      </c>
      <c r="U4" s="3" t="s">
        <v>5</v>
      </c>
      <c r="V4" s="3" t="s">
        <v>6</v>
      </c>
      <c r="W4" s="3" t="s">
        <v>8</v>
      </c>
    </row>
    <row r="5" spans="2:23" ht="19.95" customHeight="1" x14ac:dyDescent="0.3">
      <c r="B5" s="2" t="s">
        <v>11</v>
      </c>
      <c r="C5" s="2">
        <v>-0.45</v>
      </c>
      <c r="D5" s="2">
        <v>-0.56000000000000005</v>
      </c>
      <c r="E5" s="2">
        <v>-0.33</v>
      </c>
      <c r="F5" s="2">
        <v>0.5</v>
      </c>
      <c r="S5" s="2" t="s">
        <v>11</v>
      </c>
      <c r="T5" s="2">
        <v>-0.45</v>
      </c>
      <c r="U5" s="2">
        <v>-0.56000000000000005</v>
      </c>
      <c r="V5" s="2">
        <v>-0.33</v>
      </c>
      <c r="W5" s="2">
        <v>0.5</v>
      </c>
    </row>
    <row r="6" spans="2:23" ht="19.95" customHeight="1" x14ac:dyDescent="0.3">
      <c r="B6" s="2" t="s">
        <v>12</v>
      </c>
      <c r="C6" s="2">
        <v>-0.31</v>
      </c>
      <c r="D6" s="2">
        <v>-0.23</v>
      </c>
      <c r="E6" s="2">
        <v>-0.19</v>
      </c>
      <c r="F6" s="2">
        <v>1.5</v>
      </c>
      <c r="S6" s="2" t="s">
        <v>12</v>
      </c>
      <c r="T6" s="2">
        <v>-0.31</v>
      </c>
      <c r="U6" s="2">
        <v>-0.23</v>
      </c>
      <c r="V6" s="2">
        <v>-0.19</v>
      </c>
      <c r="W6" s="2">
        <v>1.5</v>
      </c>
    </row>
    <row r="7" spans="2:23" ht="19.95" customHeight="1" x14ac:dyDescent="0.3">
      <c r="B7" s="2" t="s">
        <v>13</v>
      </c>
      <c r="C7" s="2">
        <v>0.09</v>
      </c>
      <c r="D7" s="2">
        <v>0.16</v>
      </c>
      <c r="E7" s="2">
        <v>0.21</v>
      </c>
      <c r="F7" s="2">
        <v>2.5</v>
      </c>
      <c r="S7" s="2" t="s">
        <v>13</v>
      </c>
      <c r="T7" s="2">
        <v>0.09</v>
      </c>
      <c r="U7" s="2">
        <v>0.16</v>
      </c>
      <c r="V7" s="2">
        <v>0.21</v>
      </c>
      <c r="W7" s="2">
        <v>2.5</v>
      </c>
    </row>
    <row r="8" spans="2:23" ht="19.95" customHeight="1" x14ac:dyDescent="0.3">
      <c r="B8" s="2" t="s">
        <v>14</v>
      </c>
      <c r="C8" s="2">
        <v>0.21</v>
      </c>
      <c r="D8" s="2">
        <v>0.28999999999999998</v>
      </c>
      <c r="E8" s="2">
        <v>0.34</v>
      </c>
      <c r="F8" s="2">
        <v>3.5</v>
      </c>
      <c r="S8" s="2" t="s">
        <v>14</v>
      </c>
      <c r="T8" s="2">
        <v>0.21</v>
      </c>
      <c r="U8" s="2">
        <v>0.28999999999999998</v>
      </c>
      <c r="V8" s="2">
        <v>0.34</v>
      </c>
      <c r="W8" s="2">
        <v>3.5</v>
      </c>
    </row>
    <row r="9" spans="2:23" ht="19.95" customHeight="1" x14ac:dyDescent="0.3">
      <c r="B9" s="2" t="s">
        <v>15</v>
      </c>
      <c r="C9" s="2">
        <v>0.43</v>
      </c>
      <c r="D9" s="2">
        <v>0.38</v>
      </c>
      <c r="E9" s="2">
        <v>0.46</v>
      </c>
      <c r="F9" s="2">
        <v>4.5</v>
      </c>
      <c r="S9" s="2" t="s">
        <v>15</v>
      </c>
      <c r="T9" s="2">
        <v>0.43</v>
      </c>
      <c r="U9" s="2">
        <v>0.38</v>
      </c>
      <c r="V9" s="2">
        <v>0.46</v>
      </c>
      <c r="W9" s="2">
        <v>4.5</v>
      </c>
    </row>
    <row r="10" spans="2:23" ht="19.95" customHeight="1" x14ac:dyDescent="0.3">
      <c r="B10" s="2" t="s">
        <v>16</v>
      </c>
      <c r="C10" s="2">
        <v>0.63</v>
      </c>
      <c r="D10" s="2">
        <v>0.41</v>
      </c>
      <c r="E10" s="2">
        <v>0.59</v>
      </c>
      <c r="F10" s="2">
        <v>5.5</v>
      </c>
      <c r="S10" s="2" t="s">
        <v>16</v>
      </c>
      <c r="T10" s="2">
        <v>0.63</v>
      </c>
      <c r="U10" s="2">
        <v>0.41</v>
      </c>
      <c r="V10" s="2">
        <v>0.59</v>
      </c>
      <c r="W10" s="2">
        <v>5.5</v>
      </c>
    </row>
  </sheetData>
  <mergeCells count="2">
    <mergeCell ref="B2:F2"/>
    <mergeCell ref="S2:W2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CA05-7C03-4A18-AC98-1FC8CAFD3950}">
  <dimension ref="B2:Y10"/>
  <sheetViews>
    <sheetView showGridLines="0" zoomScale="80" zoomScaleNormal="80" workbookViewId="0">
      <selection activeCell="G18" sqref="G18"/>
    </sheetView>
  </sheetViews>
  <sheetFormatPr defaultColWidth="10.77734375" defaultRowHeight="19.95" customHeight="1" x14ac:dyDescent="0.3"/>
  <cols>
    <col min="1" max="1" width="3.6640625" style="1" customWidth="1"/>
    <col min="2" max="2" width="16" style="1" customWidth="1"/>
    <col min="3" max="3" width="16.33203125" style="1" customWidth="1"/>
    <col min="4" max="4" width="18.5546875" style="1" customWidth="1"/>
    <col min="5" max="5" width="18.77734375" style="1" customWidth="1"/>
    <col min="6" max="6" width="13.21875" style="1" customWidth="1"/>
    <col min="7" max="8" width="24.44140625" style="1" bestFit="1" customWidth="1"/>
    <col min="9" max="18" width="10.77734375" style="1"/>
    <col min="19" max="19" width="13.33203125" style="1" customWidth="1"/>
    <col min="20" max="20" width="14.33203125" style="1" bestFit="1" customWidth="1"/>
    <col min="21" max="22" width="16.77734375" style="1" bestFit="1" customWidth="1"/>
    <col min="23" max="23" width="15.33203125" style="1" customWidth="1"/>
    <col min="24" max="25" width="24.44140625" style="1" bestFit="1" customWidth="1"/>
    <col min="26" max="16384" width="10.77734375" style="1"/>
  </cols>
  <sheetData>
    <row r="2" spans="2:25" ht="19.95" customHeight="1" thickBot="1" x14ac:dyDescent="0.35">
      <c r="B2" s="4" t="s">
        <v>3</v>
      </c>
      <c r="C2" s="4"/>
      <c r="D2" s="4"/>
      <c r="E2" s="4"/>
      <c r="F2" s="4"/>
      <c r="G2" s="4"/>
      <c r="H2" s="4"/>
      <c r="S2" s="4" t="s">
        <v>18</v>
      </c>
      <c r="T2" s="4"/>
      <c r="U2" s="4"/>
      <c r="V2" s="4"/>
      <c r="W2" s="4"/>
      <c r="X2" s="4"/>
      <c r="Y2" s="4"/>
    </row>
    <row r="3" spans="2:25" ht="19.95" customHeight="1" thickTop="1" x14ac:dyDescent="0.3"/>
    <row r="4" spans="2:25" ht="19.95" customHeight="1" x14ac:dyDescent="0.3">
      <c r="B4" s="3" t="s">
        <v>0</v>
      </c>
      <c r="C4" s="3" t="s">
        <v>17</v>
      </c>
      <c r="D4" s="3" t="s">
        <v>1</v>
      </c>
      <c r="E4" s="3" t="s">
        <v>2</v>
      </c>
      <c r="F4" s="3" t="s">
        <v>8</v>
      </c>
      <c r="G4" s="3" t="s">
        <v>9</v>
      </c>
      <c r="H4" s="3" t="s">
        <v>10</v>
      </c>
      <c r="S4" s="3" t="s">
        <v>0</v>
      </c>
      <c r="T4" s="3" t="s">
        <v>17</v>
      </c>
      <c r="U4" s="3" t="s">
        <v>1</v>
      </c>
      <c r="V4" s="3" t="s">
        <v>2</v>
      </c>
      <c r="W4" s="3" t="s">
        <v>8</v>
      </c>
      <c r="X4" s="3" t="s">
        <v>9</v>
      </c>
      <c r="Y4" s="3" t="s">
        <v>10</v>
      </c>
    </row>
    <row r="5" spans="2:25" ht="19.95" customHeight="1" x14ac:dyDescent="0.3">
      <c r="B5" s="2" t="s">
        <v>11</v>
      </c>
      <c r="C5" s="2">
        <v>1.8</v>
      </c>
      <c r="D5" s="2">
        <v>1.1299999999999999</v>
      </c>
      <c r="E5" s="2">
        <v>3.21</v>
      </c>
      <c r="F5" s="2">
        <v>0.5</v>
      </c>
      <c r="G5" s="2">
        <f>C5-D5</f>
        <v>0.67000000000000015</v>
      </c>
      <c r="H5" s="2">
        <f>E5-C5</f>
        <v>1.41</v>
      </c>
      <c r="S5" s="2" t="s">
        <v>11</v>
      </c>
      <c r="T5" s="2">
        <v>1.8</v>
      </c>
      <c r="U5" s="2">
        <v>1.1299999999999999</v>
      </c>
      <c r="V5" s="2">
        <v>3.21</v>
      </c>
      <c r="W5" s="2">
        <v>0.5</v>
      </c>
      <c r="X5" s="2"/>
      <c r="Y5" s="2"/>
    </row>
    <row r="6" spans="2:25" ht="19.95" customHeight="1" x14ac:dyDescent="0.3">
      <c r="B6" s="2" t="s">
        <v>12</v>
      </c>
      <c r="C6" s="2">
        <v>1.22</v>
      </c>
      <c r="D6" s="2">
        <v>0.89</v>
      </c>
      <c r="E6" s="2">
        <v>1.53</v>
      </c>
      <c r="F6" s="2">
        <v>1.5</v>
      </c>
      <c r="G6" s="2">
        <f t="shared" ref="G6:G10" si="0">C6-D6</f>
        <v>0.32999999999999996</v>
      </c>
      <c r="H6" s="2">
        <f t="shared" ref="H6:H10" si="1">E6-C6</f>
        <v>0.31000000000000005</v>
      </c>
      <c r="S6" s="2" t="s">
        <v>12</v>
      </c>
      <c r="T6" s="2">
        <v>1.22</v>
      </c>
      <c r="U6" s="2">
        <v>0.89</v>
      </c>
      <c r="V6" s="2">
        <v>1.53</v>
      </c>
      <c r="W6" s="2">
        <v>1.5</v>
      </c>
      <c r="X6" s="2"/>
      <c r="Y6" s="2"/>
    </row>
    <row r="7" spans="2:25" ht="19.95" customHeight="1" x14ac:dyDescent="0.3">
      <c r="B7" s="2" t="s">
        <v>13</v>
      </c>
      <c r="C7" s="2">
        <v>2.7</v>
      </c>
      <c r="D7" s="2">
        <v>0.4</v>
      </c>
      <c r="E7" s="2">
        <v>1.75</v>
      </c>
      <c r="F7" s="2">
        <v>2.5</v>
      </c>
      <c r="G7" s="2">
        <f t="shared" si="0"/>
        <v>2.3000000000000003</v>
      </c>
      <c r="H7" s="2">
        <f t="shared" si="1"/>
        <v>-0.95000000000000018</v>
      </c>
      <c r="S7" s="2" t="s">
        <v>13</v>
      </c>
      <c r="T7" s="2">
        <v>2.7</v>
      </c>
      <c r="U7" s="2">
        <v>0.4</v>
      </c>
      <c r="V7" s="2">
        <v>1.75</v>
      </c>
      <c r="W7" s="2">
        <v>2.5</v>
      </c>
      <c r="X7" s="2"/>
      <c r="Y7" s="2"/>
    </row>
    <row r="8" spans="2:25" ht="19.95" customHeight="1" x14ac:dyDescent="0.3">
      <c r="B8" s="2" t="s">
        <v>14</v>
      </c>
      <c r="C8" s="2">
        <v>1.44</v>
      </c>
      <c r="D8" s="2">
        <v>1.3</v>
      </c>
      <c r="E8" s="2">
        <v>2.91</v>
      </c>
      <c r="F8" s="2">
        <v>3.5</v>
      </c>
      <c r="G8" s="2">
        <f t="shared" si="0"/>
        <v>0.1399999999999999</v>
      </c>
      <c r="H8" s="2">
        <f t="shared" si="1"/>
        <v>1.4700000000000002</v>
      </c>
      <c r="S8" s="2" t="s">
        <v>14</v>
      </c>
      <c r="T8" s="2">
        <v>1.44</v>
      </c>
      <c r="U8" s="2">
        <v>1.3</v>
      </c>
      <c r="V8" s="2">
        <v>2.91</v>
      </c>
      <c r="W8" s="2">
        <v>3.5</v>
      </c>
      <c r="X8" s="2"/>
      <c r="Y8" s="2"/>
    </row>
    <row r="9" spans="2:25" ht="19.95" customHeight="1" x14ac:dyDescent="0.3">
      <c r="B9" s="2" t="s">
        <v>15</v>
      </c>
      <c r="C9" s="2">
        <v>1.52</v>
      </c>
      <c r="D9" s="2">
        <v>0.61</v>
      </c>
      <c r="E9" s="2">
        <v>7.61</v>
      </c>
      <c r="F9" s="2">
        <v>4.5</v>
      </c>
      <c r="G9" s="2">
        <f t="shared" si="0"/>
        <v>0.91</v>
      </c>
      <c r="H9" s="2">
        <f t="shared" si="1"/>
        <v>6.09</v>
      </c>
      <c r="S9" s="2" t="s">
        <v>15</v>
      </c>
      <c r="T9" s="2">
        <v>1.52</v>
      </c>
      <c r="U9" s="2">
        <v>0.61</v>
      </c>
      <c r="V9" s="2">
        <v>7.61</v>
      </c>
      <c r="W9" s="2">
        <v>4.5</v>
      </c>
      <c r="X9" s="2"/>
      <c r="Y9" s="2"/>
    </row>
    <row r="10" spans="2:25" ht="19.95" customHeight="1" x14ac:dyDescent="0.3">
      <c r="B10" s="2" t="s">
        <v>16</v>
      </c>
      <c r="C10" s="2">
        <v>1.84</v>
      </c>
      <c r="D10" s="2">
        <v>0.92</v>
      </c>
      <c r="E10" s="2">
        <v>1.88</v>
      </c>
      <c r="F10" s="2">
        <v>5.5</v>
      </c>
      <c r="G10" s="2">
        <f t="shared" si="0"/>
        <v>0.92</v>
      </c>
      <c r="H10" s="2">
        <f t="shared" si="1"/>
        <v>3.9999999999999813E-2</v>
      </c>
      <c r="S10" s="2" t="s">
        <v>16</v>
      </c>
      <c r="T10" s="2">
        <v>1.84</v>
      </c>
      <c r="U10" s="2">
        <v>0.92</v>
      </c>
      <c r="V10" s="2">
        <v>1.88</v>
      </c>
      <c r="W10" s="2">
        <v>5.5</v>
      </c>
      <c r="X10" s="2"/>
      <c r="Y10" s="2"/>
    </row>
  </sheetData>
  <mergeCells count="2">
    <mergeCell ref="B2:H2"/>
    <mergeCell ref="S2:Y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with Effect Size</vt:lpstr>
      <vt:lpstr>with Odd Ratio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2022-08-04T03:47:34Z</dcterms:created>
  <dcterms:modified xsi:type="dcterms:W3CDTF">2022-08-04T09:56:01Z</dcterms:modified>
</cp:coreProperties>
</file>