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37\"/>
    </mc:Choice>
  </mc:AlternateContent>
  <xr:revisionPtr revIDLastSave="0" documentId="13_ncr:1_{C7B22E6E-449D-4727-95A8-F43E2F3E89F9}" xr6:coauthVersionLast="47" xr6:coauthVersionMax="47" xr10:uidLastSave="{00000000-0000-0000-0000-000000000000}"/>
  <bookViews>
    <workbookView xWindow="-108" yWindow="-108" windowWidth="23256" windowHeight="12576" firstSheet="5" activeTab="9" xr2:uid="{E72D92D6-6BFD-4C31-A4FC-8EDD60DAD22A}"/>
  </bookViews>
  <sheets>
    <sheet name="Dataset" sheetId="1" r:id="rId1"/>
    <sheet name="Adding Company Information" sheetId="12" r:id="rId2"/>
    <sheet name="Inserting Purchase Order Detail" sheetId="13" r:id="rId3"/>
    <sheet name="Adding Vendors Information" sheetId="14" r:id="rId4"/>
    <sheet name="Creating Description Box" sheetId="15" r:id="rId5"/>
    <sheet name="Calculating Subtotal" sheetId="16" r:id="rId6"/>
    <sheet name="Creating Additional Section" sheetId="18" r:id="rId7"/>
    <sheet name="Adding GST" sheetId="17" r:id="rId8"/>
    <sheet name="GST Purchase Order" sheetId="10" r:id="rId9"/>
    <sheet name="Template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8" l="1"/>
  <c r="G22" i="18"/>
  <c r="G21" i="18"/>
  <c r="H21" i="18" s="1"/>
  <c r="H20" i="18"/>
  <c r="G20" i="18"/>
  <c r="H19" i="18"/>
  <c r="H23" i="18" s="1"/>
  <c r="G19" i="18"/>
  <c r="G23" i="18" s="1"/>
  <c r="H5" i="18"/>
  <c r="H6" i="18" s="1"/>
  <c r="H26" i="17"/>
  <c r="H25" i="17"/>
  <c r="G22" i="17"/>
  <c r="H22" i="17" s="1"/>
  <c r="G21" i="17"/>
  <c r="H21" i="17" s="1"/>
  <c r="G20" i="17"/>
  <c r="H20" i="17" s="1"/>
  <c r="G19" i="17"/>
  <c r="H19" i="17" s="1"/>
  <c r="H5" i="17"/>
  <c r="H6" i="17" s="1"/>
  <c r="H23" i="16"/>
  <c r="G23" i="16"/>
  <c r="G22" i="16"/>
  <c r="H22" i="16" s="1"/>
  <c r="G21" i="16"/>
  <c r="H21" i="16" s="1"/>
  <c r="G20" i="16"/>
  <c r="H20" i="16" s="1"/>
  <c r="G19" i="16"/>
  <c r="H19" i="16" s="1"/>
  <c r="H5" i="16"/>
  <c r="H6" i="16" s="1"/>
  <c r="H20" i="15"/>
  <c r="H21" i="15"/>
  <c r="H22" i="15"/>
  <c r="H19" i="15"/>
  <c r="G20" i="15"/>
  <c r="G21" i="15"/>
  <c r="G22" i="15"/>
  <c r="G19" i="15"/>
  <c r="H5" i="15"/>
  <c r="H6" i="15" s="1"/>
  <c r="H5" i="14"/>
  <c r="H6" i="14" s="1"/>
  <c r="H5" i="13"/>
  <c r="H6" i="13" s="1"/>
  <c r="G22" i="11"/>
  <c r="H22" i="11" s="1"/>
  <c r="G21" i="11"/>
  <c r="H21" i="11" s="1"/>
  <c r="G20" i="11"/>
  <c r="H20" i="11" s="1"/>
  <c r="G19" i="11"/>
  <c r="H19" i="11" s="1"/>
  <c r="H5" i="11"/>
  <c r="H6" i="11" s="1"/>
  <c r="G22" i="10"/>
  <c r="H22" i="10" s="1"/>
  <c r="G21" i="10"/>
  <c r="H21" i="10" s="1"/>
  <c r="G20" i="10"/>
  <c r="H20" i="10" s="1"/>
  <c r="G19" i="10"/>
  <c r="H19" i="10" s="1"/>
  <c r="H5" i="10"/>
  <c r="H6" i="10" s="1"/>
  <c r="H26" i="18" l="1"/>
  <c r="H25" i="18"/>
  <c r="H23" i="17"/>
  <c r="G23" i="17"/>
  <c r="H23" i="11"/>
  <c r="G23" i="11"/>
  <c r="H23" i="10"/>
  <c r="G23" i="10"/>
  <c r="H25" i="11" l="1"/>
  <c r="H26" i="11" s="1"/>
  <c r="H25" i="10"/>
  <c r="H26" i="10" s="1"/>
</calcChain>
</file>

<file path=xl/sharedStrings.xml><?xml version="1.0" encoding="utf-8"?>
<sst xmlns="http://schemas.openxmlformats.org/spreadsheetml/2006/main" count="283" uniqueCount="44">
  <si>
    <t>Creating GST Purchase Order</t>
  </si>
  <si>
    <t>Product ID</t>
  </si>
  <si>
    <t>Product Name</t>
  </si>
  <si>
    <t>Quantity</t>
  </si>
  <si>
    <t>Unit Price</t>
  </si>
  <si>
    <t>Discount Rate</t>
  </si>
  <si>
    <t>Keyboard</t>
  </si>
  <si>
    <t>Mouse</t>
  </si>
  <si>
    <t>Headphone</t>
  </si>
  <si>
    <t>Monitor</t>
  </si>
  <si>
    <t>Your Company Name</t>
  </si>
  <si>
    <t>Address:</t>
  </si>
  <si>
    <t>Contact No.</t>
  </si>
  <si>
    <t>Emali:</t>
  </si>
  <si>
    <t>Website:</t>
  </si>
  <si>
    <t>Adding Company Information</t>
  </si>
  <si>
    <t>GSTIN (If registered):</t>
  </si>
  <si>
    <t>Inserting Purchase Order Details</t>
  </si>
  <si>
    <t>Order Details</t>
  </si>
  <si>
    <t>Order Date:</t>
  </si>
  <si>
    <t>Delivery Date:</t>
  </si>
  <si>
    <t>PO Number:</t>
  </si>
  <si>
    <t>Vendor</t>
  </si>
  <si>
    <t>Name:</t>
  </si>
  <si>
    <t>Company Name:</t>
  </si>
  <si>
    <t>Shipping Info</t>
  </si>
  <si>
    <t>Discount</t>
  </si>
  <si>
    <t>Total</t>
  </si>
  <si>
    <t>GST Rate</t>
  </si>
  <si>
    <t>Total GST</t>
  </si>
  <si>
    <t>Total Amount</t>
  </si>
  <si>
    <t>Comments</t>
  </si>
  <si>
    <t>Signature</t>
  </si>
  <si>
    <t>Terms &amp; Conditions</t>
  </si>
  <si>
    <t>GST Purchase Order</t>
  </si>
  <si>
    <t>Total Amount (In Word)</t>
  </si>
  <si>
    <t>Products should be packed carefully.</t>
  </si>
  <si>
    <t>Three Thousand and Twenty Five Dollars</t>
  </si>
  <si>
    <t>1. All products must be inspected properly before shipping.                       2. Payment will be made on delivery.</t>
  </si>
  <si>
    <t>Adding Vendors Information &amp; Shipping Information</t>
  </si>
  <si>
    <t>Creating Description Box for Purchase Order</t>
  </si>
  <si>
    <t xml:space="preserve">Calculating Total Discount and Subtotal </t>
  </si>
  <si>
    <t>Adding GST</t>
  </si>
  <si>
    <t>Creating Signature and Additional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</si>
</sst>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[$-409]dd\-mmm\-yy;@"/>
    <numFmt numFmtId="166" formatCode="&quot;Subtotal: &quot;&quot;$&quot;#,##0"/>
    <numFmt numFmtId="167" formatCode="&quot;Total Discount: &quot;&quot;$&quot;#,##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165" fontId="4" fillId="0" borderId="19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165" fontId="4" fillId="0" borderId="30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6" fontId="5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3" fillId="2" borderId="1" xfId="1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FCCFF"/>
      <color rgb="FFE7E7FF"/>
      <color rgb="FFEFEFFF"/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D881-7185-45FE-B2BF-377CCF0A7D69}">
  <dimension ref="B2:F8"/>
  <sheetViews>
    <sheetView showGridLines="0" zoomScale="80" zoomScaleNormal="80" workbookViewId="0">
      <selection activeCell="O21" sqref="O21"/>
    </sheetView>
  </sheetViews>
  <sheetFormatPr defaultRowHeight="19.95" customHeight="1" x14ac:dyDescent="0.3"/>
  <cols>
    <col min="1" max="1" width="4.33203125" style="1" customWidth="1"/>
    <col min="2" max="2" width="13.88671875" style="1" customWidth="1"/>
    <col min="3" max="3" width="18.6640625" style="1" customWidth="1"/>
    <col min="4" max="4" width="13" style="1" customWidth="1"/>
    <col min="5" max="5" width="13.77734375" style="1" customWidth="1"/>
    <col min="6" max="6" width="17.109375" style="1" customWidth="1"/>
    <col min="7" max="16384" width="8.88671875" style="1"/>
  </cols>
  <sheetData>
    <row r="2" spans="2:6" ht="19.95" customHeight="1" thickBot="1" x14ac:dyDescent="0.35">
      <c r="B2" s="39" t="s">
        <v>0</v>
      </c>
      <c r="C2" s="39"/>
      <c r="D2" s="39"/>
      <c r="E2" s="39"/>
      <c r="F2" s="39"/>
    </row>
    <row r="3" spans="2:6" ht="19.95" customHeight="1" thickTop="1" x14ac:dyDescent="0.3"/>
    <row r="4" spans="2:6" ht="19.95" customHeight="1" x14ac:dyDescent="0.3"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</row>
    <row r="5" spans="2:6" ht="19.95" customHeight="1" x14ac:dyDescent="0.3">
      <c r="B5" s="3">
        <v>205</v>
      </c>
      <c r="C5" s="3" t="s">
        <v>6</v>
      </c>
      <c r="D5" s="3">
        <v>10</v>
      </c>
      <c r="E5" s="5">
        <v>50</v>
      </c>
      <c r="F5" s="4">
        <v>0.1</v>
      </c>
    </row>
    <row r="6" spans="2:6" ht="19.95" customHeight="1" x14ac:dyDescent="0.3">
      <c r="B6" s="3">
        <v>206</v>
      </c>
      <c r="C6" s="3" t="s">
        <v>7</v>
      </c>
      <c r="D6" s="3">
        <v>10</v>
      </c>
      <c r="E6" s="5">
        <v>24</v>
      </c>
      <c r="F6" s="4">
        <v>0</v>
      </c>
    </row>
    <row r="7" spans="2:6" ht="19.95" customHeight="1" x14ac:dyDescent="0.3">
      <c r="B7" s="3">
        <v>207</v>
      </c>
      <c r="C7" s="3" t="s">
        <v>8</v>
      </c>
      <c r="D7" s="3">
        <v>15</v>
      </c>
      <c r="E7" s="5">
        <v>30</v>
      </c>
      <c r="F7" s="4">
        <v>0.05</v>
      </c>
    </row>
    <row r="8" spans="2:6" ht="19.95" customHeight="1" x14ac:dyDescent="0.3">
      <c r="B8" s="3">
        <v>208</v>
      </c>
      <c r="C8" s="3" t="s">
        <v>9</v>
      </c>
      <c r="D8" s="3">
        <v>6</v>
      </c>
      <c r="E8" s="5">
        <v>330</v>
      </c>
      <c r="F8" s="4">
        <v>0.15</v>
      </c>
    </row>
  </sheetData>
  <mergeCells count="1">
    <mergeCell ref="B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DC86-A43C-4635-A756-0BC9F727CB19}">
  <sheetPr>
    <pageSetUpPr fitToPage="1"/>
  </sheetPr>
  <dimension ref="A1:I30"/>
  <sheetViews>
    <sheetView showGridLines="0" tabSelected="1" zoomScale="70" zoomScaleNormal="70" workbookViewId="0">
      <selection activeCell="T26" sqref="T26"/>
    </sheetView>
  </sheetViews>
  <sheetFormatPr defaultRowHeight="19.95" customHeight="1" x14ac:dyDescent="0.3"/>
  <cols>
    <col min="1" max="1" width="4.33203125" style="1" customWidth="1"/>
    <col min="2" max="2" width="13.6640625" style="1" customWidth="1"/>
    <col min="3" max="3" width="18.109375" style="1" customWidth="1"/>
    <col min="4" max="4" width="13" style="1" customWidth="1"/>
    <col min="5" max="5" width="14.33203125" style="1" customWidth="1"/>
    <col min="6" max="6" width="18" style="1" customWidth="1"/>
    <col min="7" max="7" width="24.44140625" style="1" customWidth="1"/>
    <col min="8" max="8" width="20.21875" style="1" customWidth="1"/>
    <col min="9" max="16384" width="8.88671875" style="1"/>
  </cols>
  <sheetData>
    <row r="1" spans="1:9" ht="19.95" customHeight="1" thickBot="1" x14ac:dyDescent="0.35">
      <c r="A1" s="7"/>
      <c r="B1" s="7"/>
      <c r="C1" s="7"/>
      <c r="D1" s="7"/>
      <c r="E1" s="7"/>
      <c r="F1" s="7"/>
      <c r="G1" s="7"/>
      <c r="H1" s="7"/>
      <c r="I1" s="7"/>
    </row>
    <row r="2" spans="1:9" ht="19.95" customHeight="1" thickBot="1" x14ac:dyDescent="0.35">
      <c r="B2" s="68" t="s">
        <v>34</v>
      </c>
      <c r="C2" s="69"/>
      <c r="D2" s="69"/>
      <c r="E2" s="69"/>
      <c r="F2" s="69"/>
      <c r="G2" s="69"/>
      <c r="H2" s="70"/>
    </row>
    <row r="3" spans="1:9" ht="19.95" customHeight="1" thickTop="1" x14ac:dyDescent="0.3">
      <c r="B3" s="8"/>
      <c r="C3" s="7"/>
      <c r="D3" s="7"/>
      <c r="E3" s="7"/>
      <c r="F3" s="7"/>
      <c r="G3" s="7"/>
      <c r="H3" s="9"/>
    </row>
    <row r="4" spans="1:9" ht="19.95" customHeight="1" x14ac:dyDescent="0.3">
      <c r="B4" s="71" t="s">
        <v>10</v>
      </c>
      <c r="C4" s="56"/>
      <c r="D4" s="56"/>
      <c r="E4" s="56"/>
      <c r="F4" s="56"/>
      <c r="G4" s="72" t="s">
        <v>18</v>
      </c>
      <c r="H4" s="73"/>
    </row>
    <row r="5" spans="1:9" ht="19.95" customHeight="1" x14ac:dyDescent="0.3">
      <c r="B5" s="67" t="s">
        <v>11</v>
      </c>
      <c r="C5" s="44"/>
      <c r="D5" s="45"/>
      <c r="E5" s="45"/>
      <c r="F5" s="45"/>
      <c r="G5" s="16" t="s">
        <v>19</v>
      </c>
      <c r="H5" s="28">
        <f ca="1">TODAY()</f>
        <v>44799</v>
      </c>
    </row>
    <row r="6" spans="1:9" ht="19.95" customHeight="1" x14ac:dyDescent="0.3">
      <c r="B6" s="67" t="s">
        <v>12</v>
      </c>
      <c r="C6" s="44"/>
      <c r="D6" s="45"/>
      <c r="E6" s="45"/>
      <c r="F6" s="45"/>
      <c r="G6" s="17" t="s">
        <v>20</v>
      </c>
      <c r="H6" s="29">
        <f ca="1">H5+10</f>
        <v>44809</v>
      </c>
    </row>
    <row r="7" spans="1:9" ht="19.95" customHeight="1" x14ac:dyDescent="0.3">
      <c r="B7" s="67" t="s">
        <v>13</v>
      </c>
      <c r="C7" s="44"/>
      <c r="D7" s="45"/>
      <c r="E7" s="45"/>
      <c r="F7" s="45"/>
      <c r="G7" s="17" t="s">
        <v>21</v>
      </c>
      <c r="H7" s="15">
        <v>150</v>
      </c>
    </row>
    <row r="8" spans="1:9" ht="19.95" customHeight="1" x14ac:dyDescent="0.3">
      <c r="B8" s="67" t="s">
        <v>14</v>
      </c>
      <c r="C8" s="44"/>
      <c r="D8" s="45"/>
      <c r="E8" s="45"/>
      <c r="F8" s="45"/>
      <c r="G8" s="19"/>
      <c r="H8" s="9"/>
    </row>
    <row r="9" spans="1:9" ht="19.95" customHeight="1" x14ac:dyDescent="0.3">
      <c r="B9" s="74" t="s">
        <v>16</v>
      </c>
      <c r="C9" s="48"/>
      <c r="D9" s="49"/>
      <c r="E9" s="49"/>
      <c r="F9" s="49"/>
      <c r="G9" s="21"/>
      <c r="H9" s="30"/>
    </row>
    <row r="10" spans="1:9" ht="19.95" customHeight="1" x14ac:dyDescent="0.3">
      <c r="B10" s="75"/>
      <c r="C10" s="76"/>
      <c r="D10" s="76"/>
      <c r="E10" s="76"/>
      <c r="F10" s="76"/>
      <c r="G10" s="76"/>
      <c r="H10" s="77"/>
    </row>
    <row r="11" spans="1:9" ht="19.95" customHeight="1" x14ac:dyDescent="0.3">
      <c r="B11" s="71" t="s">
        <v>22</v>
      </c>
      <c r="C11" s="56"/>
      <c r="D11" s="56"/>
      <c r="E11" s="56"/>
      <c r="F11" s="56" t="s">
        <v>25</v>
      </c>
      <c r="G11" s="56"/>
      <c r="H11" s="78"/>
    </row>
    <row r="12" spans="1:9" ht="19.95" customHeight="1" x14ac:dyDescent="0.3">
      <c r="B12" s="79" t="s">
        <v>23</v>
      </c>
      <c r="C12" s="52"/>
      <c r="D12" s="45"/>
      <c r="E12" s="46"/>
      <c r="F12" s="24" t="s">
        <v>23</v>
      </c>
      <c r="G12" s="53"/>
      <c r="H12" s="80"/>
    </row>
    <row r="13" spans="1:9" ht="19.95" customHeight="1" x14ac:dyDescent="0.3">
      <c r="B13" s="79" t="s">
        <v>24</v>
      </c>
      <c r="C13" s="52"/>
      <c r="D13" s="53"/>
      <c r="E13" s="54"/>
      <c r="F13" s="24" t="s">
        <v>24</v>
      </c>
      <c r="G13" s="53"/>
      <c r="H13" s="80"/>
    </row>
    <row r="14" spans="1:9" ht="19.95" customHeight="1" x14ac:dyDescent="0.3">
      <c r="B14" s="67" t="s">
        <v>11</v>
      </c>
      <c r="C14" s="44"/>
      <c r="D14" s="45"/>
      <c r="E14" s="46"/>
      <c r="F14" s="25" t="s">
        <v>11</v>
      </c>
      <c r="G14" s="45"/>
      <c r="H14" s="81"/>
    </row>
    <row r="15" spans="1:9" ht="19.95" customHeight="1" x14ac:dyDescent="0.3">
      <c r="B15" s="67" t="s">
        <v>12</v>
      </c>
      <c r="C15" s="44"/>
      <c r="D15" s="45"/>
      <c r="E15" s="46"/>
      <c r="F15" s="17" t="s">
        <v>12</v>
      </c>
      <c r="G15" s="45"/>
      <c r="H15" s="81"/>
    </row>
    <row r="16" spans="1:9" ht="19.95" customHeight="1" x14ac:dyDescent="0.3">
      <c r="B16" s="74" t="s">
        <v>13</v>
      </c>
      <c r="C16" s="48"/>
      <c r="D16" s="49"/>
      <c r="E16" s="50"/>
      <c r="F16" s="18" t="s">
        <v>13</v>
      </c>
      <c r="G16" s="49"/>
      <c r="H16" s="82"/>
    </row>
    <row r="17" spans="2:8" ht="19.95" customHeight="1" x14ac:dyDescent="0.3">
      <c r="B17" s="75"/>
      <c r="C17" s="76"/>
      <c r="D17" s="76"/>
      <c r="E17" s="76"/>
      <c r="F17" s="76"/>
      <c r="G17" s="76"/>
      <c r="H17" s="77"/>
    </row>
    <row r="18" spans="2:8" ht="19.95" customHeight="1" x14ac:dyDescent="0.3">
      <c r="B18" s="31" t="s">
        <v>1</v>
      </c>
      <c r="C18" s="32" t="s">
        <v>2</v>
      </c>
      <c r="D18" s="32" t="s">
        <v>3</v>
      </c>
      <c r="E18" s="32" t="s">
        <v>4</v>
      </c>
      <c r="F18" s="32" t="s">
        <v>5</v>
      </c>
      <c r="G18" s="32" t="s">
        <v>26</v>
      </c>
      <c r="H18" s="33" t="s">
        <v>27</v>
      </c>
    </row>
    <row r="19" spans="2:8" ht="19.95" customHeight="1" x14ac:dyDescent="0.3">
      <c r="B19" s="10"/>
      <c r="C19" s="3"/>
      <c r="D19" s="3"/>
      <c r="E19" s="5"/>
      <c r="F19" s="4"/>
      <c r="G19" s="5">
        <f>(D19*E19)*F19</f>
        <v>0</v>
      </c>
      <c r="H19" s="11">
        <f>(D19*E19)-G19</f>
        <v>0</v>
      </c>
    </row>
    <row r="20" spans="2:8" ht="19.95" customHeight="1" x14ac:dyDescent="0.3">
      <c r="B20" s="10"/>
      <c r="C20" s="3"/>
      <c r="D20" s="3"/>
      <c r="E20" s="5"/>
      <c r="F20" s="4"/>
      <c r="G20" s="5">
        <f t="shared" ref="G20:G21" si="0">(D20*E20)*F20</f>
        <v>0</v>
      </c>
      <c r="H20" s="11">
        <f t="shared" ref="H20:H21" si="1">(D20*E20)-G20</f>
        <v>0</v>
      </c>
    </row>
    <row r="21" spans="2:8" ht="19.95" customHeight="1" x14ac:dyDescent="0.3">
      <c r="B21" s="10"/>
      <c r="C21" s="3"/>
      <c r="D21" s="3"/>
      <c r="E21" s="5"/>
      <c r="F21" s="4"/>
      <c r="G21" s="5">
        <f t="shared" si="0"/>
        <v>0</v>
      </c>
      <c r="H21" s="11">
        <f t="shared" si="1"/>
        <v>0</v>
      </c>
    </row>
    <row r="22" spans="2:8" ht="19.95" customHeight="1" x14ac:dyDescent="0.3">
      <c r="B22" s="10"/>
      <c r="C22" s="3"/>
      <c r="D22" s="3"/>
      <c r="E22" s="5"/>
      <c r="F22" s="4"/>
      <c r="G22" s="5">
        <f>(D22*E22)*F22</f>
        <v>0</v>
      </c>
      <c r="H22" s="11">
        <f>(D22*E22)-G22</f>
        <v>0</v>
      </c>
    </row>
    <row r="23" spans="2:8" ht="19.95" customHeight="1" x14ac:dyDescent="0.3">
      <c r="B23" s="27"/>
      <c r="C23" s="7"/>
      <c r="D23" s="7"/>
      <c r="E23" s="7"/>
      <c r="F23" s="7"/>
      <c r="G23" s="6">
        <f>SUM(G19:G22)</f>
        <v>0</v>
      </c>
      <c r="H23" s="12">
        <f>SUM(H19:H22)</f>
        <v>0</v>
      </c>
    </row>
    <row r="24" spans="2:8" ht="19.95" customHeight="1" x14ac:dyDescent="0.3">
      <c r="B24" s="71" t="s">
        <v>31</v>
      </c>
      <c r="C24" s="57"/>
      <c r="D24" s="58"/>
      <c r="E24" s="58"/>
      <c r="F24" s="58"/>
      <c r="G24" s="34" t="s">
        <v>28</v>
      </c>
      <c r="H24" s="13"/>
    </row>
    <row r="25" spans="2:8" ht="19.95" customHeight="1" x14ac:dyDescent="0.3">
      <c r="B25" s="71"/>
      <c r="C25" s="58"/>
      <c r="D25" s="58"/>
      <c r="E25" s="58"/>
      <c r="F25" s="58"/>
      <c r="G25" s="34" t="s">
        <v>29</v>
      </c>
      <c r="H25" s="14">
        <f>H23*H24</f>
        <v>0</v>
      </c>
    </row>
    <row r="26" spans="2:8" ht="19.95" customHeight="1" x14ac:dyDescent="0.3">
      <c r="B26" s="90" t="s">
        <v>33</v>
      </c>
      <c r="C26" s="60"/>
      <c r="D26" s="60"/>
      <c r="E26" s="60"/>
      <c r="F26" s="60"/>
      <c r="G26" s="34" t="s">
        <v>30</v>
      </c>
      <c r="H26" s="14">
        <f>H23+H25</f>
        <v>0</v>
      </c>
    </row>
    <row r="27" spans="2:8" ht="19.95" customHeight="1" x14ac:dyDescent="0.3">
      <c r="B27" s="91"/>
      <c r="C27" s="60"/>
      <c r="D27" s="60"/>
      <c r="E27" s="60"/>
      <c r="F27" s="60"/>
      <c r="G27" s="61" t="s">
        <v>35</v>
      </c>
      <c r="H27" s="93"/>
    </row>
    <row r="28" spans="2:8" ht="19.95" customHeight="1" x14ac:dyDescent="0.3">
      <c r="B28" s="92"/>
      <c r="C28" s="60"/>
      <c r="D28" s="60"/>
      <c r="E28" s="60"/>
      <c r="F28" s="60"/>
      <c r="G28" s="61"/>
      <c r="H28" s="93"/>
    </row>
    <row r="29" spans="2:8" ht="19.95" customHeight="1" thickBot="1" x14ac:dyDescent="0.35">
      <c r="B29" s="83"/>
      <c r="C29" s="84"/>
      <c r="D29" s="84"/>
      <c r="E29" s="84"/>
      <c r="F29" s="84"/>
      <c r="G29" s="55"/>
      <c r="H29" s="87"/>
    </row>
    <row r="30" spans="2:8" ht="19.95" customHeight="1" thickBot="1" x14ac:dyDescent="0.35">
      <c r="B30" s="85"/>
      <c r="C30" s="86"/>
      <c r="D30" s="86"/>
      <c r="E30" s="86"/>
      <c r="F30" s="86"/>
      <c r="G30" s="88" t="s">
        <v>32</v>
      </c>
      <c r="H30" s="89"/>
    </row>
  </sheetData>
  <mergeCells count="41">
    <mergeCell ref="B29:F30"/>
    <mergeCell ref="G29:H29"/>
    <mergeCell ref="G30:H30"/>
    <mergeCell ref="B17:H17"/>
    <mergeCell ref="B24:B25"/>
    <mergeCell ref="C24:F25"/>
    <mergeCell ref="B26:B28"/>
    <mergeCell ref="C26:F28"/>
    <mergeCell ref="G27:G28"/>
    <mergeCell ref="H27:H28"/>
    <mergeCell ref="B15:C15"/>
    <mergeCell ref="D15:E15"/>
    <mergeCell ref="G15:H15"/>
    <mergeCell ref="B16:C16"/>
    <mergeCell ref="D16:E16"/>
    <mergeCell ref="G16:H16"/>
    <mergeCell ref="B13:C13"/>
    <mergeCell ref="D13:E13"/>
    <mergeCell ref="G13:H13"/>
    <mergeCell ref="B14:C14"/>
    <mergeCell ref="D14:E14"/>
    <mergeCell ref="G14:H14"/>
    <mergeCell ref="B10:H10"/>
    <mergeCell ref="B11:E11"/>
    <mergeCell ref="F11:H11"/>
    <mergeCell ref="B12:C12"/>
    <mergeCell ref="D12:E12"/>
    <mergeCell ref="G12:H12"/>
    <mergeCell ref="B7:C7"/>
    <mergeCell ref="D7:F7"/>
    <mergeCell ref="B8:C8"/>
    <mergeCell ref="D8:F8"/>
    <mergeCell ref="B9:C9"/>
    <mergeCell ref="D9:F9"/>
    <mergeCell ref="B6:C6"/>
    <mergeCell ref="D6:F6"/>
    <mergeCell ref="B2:H2"/>
    <mergeCell ref="B4:F4"/>
    <mergeCell ref="G4:H4"/>
    <mergeCell ref="B5:C5"/>
    <mergeCell ref="D5:F5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1C3C-EC3D-4668-A423-9C1DA5368FE2}">
  <sheetPr>
    <pageSetUpPr fitToPage="1"/>
  </sheetPr>
  <dimension ref="A1:G10"/>
  <sheetViews>
    <sheetView showGridLines="0" zoomScale="80" zoomScaleNormal="80" workbookViewId="0">
      <selection activeCell="M18" sqref="M18"/>
    </sheetView>
  </sheetViews>
  <sheetFormatPr defaultRowHeight="19.95" customHeight="1" x14ac:dyDescent="0.3"/>
  <cols>
    <col min="1" max="1" width="4.33203125" style="1" customWidth="1"/>
    <col min="2" max="2" width="13.6640625" style="1" customWidth="1"/>
    <col min="3" max="3" width="18.109375" style="1" customWidth="1"/>
    <col min="4" max="4" width="13" style="1" customWidth="1"/>
    <col min="5" max="5" width="14.33203125" style="1" customWidth="1"/>
    <col min="6" max="6" width="18" style="1" customWidth="1"/>
    <col min="7" max="16384" width="8.88671875" style="1"/>
  </cols>
  <sheetData>
    <row r="1" spans="1:7" ht="19.95" customHeight="1" x14ac:dyDescent="0.3">
      <c r="A1" s="7"/>
      <c r="B1" s="7"/>
      <c r="C1" s="7"/>
      <c r="D1" s="7"/>
      <c r="E1" s="7"/>
      <c r="F1" s="7"/>
      <c r="G1" s="7"/>
    </row>
    <row r="2" spans="1:7" ht="19.95" customHeight="1" thickBot="1" x14ac:dyDescent="0.35">
      <c r="B2" s="39" t="s">
        <v>15</v>
      </c>
      <c r="C2" s="39"/>
      <c r="D2" s="39"/>
      <c r="E2" s="39"/>
      <c r="F2" s="39"/>
    </row>
    <row r="3" spans="1:7" ht="19.95" customHeight="1" thickTop="1" x14ac:dyDescent="0.3">
      <c r="B3" s="7"/>
      <c r="C3" s="7"/>
      <c r="D3" s="7"/>
      <c r="E3" s="7"/>
      <c r="F3" s="7"/>
    </row>
    <row r="4" spans="1:7" ht="19.95" customHeight="1" x14ac:dyDescent="0.3">
      <c r="B4" s="40" t="s">
        <v>10</v>
      </c>
      <c r="C4" s="41"/>
      <c r="D4" s="41"/>
      <c r="E4" s="41"/>
      <c r="F4" s="42"/>
    </row>
    <row r="5" spans="1:7" ht="19.95" customHeight="1" x14ac:dyDescent="0.3">
      <c r="B5" s="43" t="s">
        <v>11</v>
      </c>
      <c r="C5" s="44"/>
      <c r="D5" s="45"/>
      <c r="E5" s="45"/>
      <c r="F5" s="46"/>
    </row>
    <row r="6" spans="1:7" ht="19.95" customHeight="1" x14ac:dyDescent="0.3">
      <c r="B6" s="43" t="s">
        <v>12</v>
      </c>
      <c r="C6" s="44"/>
      <c r="D6" s="45"/>
      <c r="E6" s="45"/>
      <c r="F6" s="46"/>
    </row>
    <row r="7" spans="1:7" ht="19.95" customHeight="1" x14ac:dyDescent="0.3">
      <c r="B7" s="43" t="s">
        <v>13</v>
      </c>
      <c r="C7" s="44"/>
      <c r="D7" s="45"/>
      <c r="E7" s="45"/>
      <c r="F7" s="46"/>
    </row>
    <row r="8" spans="1:7" ht="19.95" customHeight="1" x14ac:dyDescent="0.3">
      <c r="B8" s="43" t="s">
        <v>14</v>
      </c>
      <c r="C8" s="44"/>
      <c r="D8" s="45"/>
      <c r="E8" s="45"/>
      <c r="F8" s="46"/>
    </row>
    <row r="9" spans="1:7" ht="19.95" customHeight="1" x14ac:dyDescent="0.3">
      <c r="B9" s="47" t="s">
        <v>16</v>
      </c>
      <c r="C9" s="48"/>
      <c r="D9" s="49"/>
      <c r="E9" s="49"/>
      <c r="F9" s="50"/>
    </row>
    <row r="10" spans="1:7" ht="19.95" customHeight="1" x14ac:dyDescent="0.3">
      <c r="B10" s="45"/>
      <c r="C10" s="45"/>
      <c r="D10" s="45"/>
      <c r="E10" s="45"/>
      <c r="F10" s="45"/>
    </row>
  </sheetData>
  <mergeCells count="13">
    <mergeCell ref="B10:F10"/>
    <mergeCell ref="B7:C7"/>
    <mergeCell ref="D7:F7"/>
    <mergeCell ref="B8:C8"/>
    <mergeCell ref="D8:F8"/>
    <mergeCell ref="B9:C9"/>
    <mergeCell ref="D9:F9"/>
    <mergeCell ref="B2:F2"/>
    <mergeCell ref="B4:F4"/>
    <mergeCell ref="B5:C5"/>
    <mergeCell ref="D5:F5"/>
    <mergeCell ref="B6:C6"/>
    <mergeCell ref="D6:F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3E990-E995-4CED-9284-ADA6F24BA4EA}">
  <sheetPr>
    <pageSetUpPr fitToPage="1"/>
  </sheetPr>
  <dimension ref="A1:N9"/>
  <sheetViews>
    <sheetView showGridLines="0" zoomScale="80" zoomScaleNormal="80" workbookViewId="0">
      <selection activeCell="K16" sqref="K16"/>
    </sheetView>
  </sheetViews>
  <sheetFormatPr defaultRowHeight="19.95" customHeight="1" x14ac:dyDescent="0.3"/>
  <cols>
    <col min="1" max="1" width="4.33203125" style="1" customWidth="1"/>
    <col min="2" max="2" width="13.6640625" style="1" customWidth="1"/>
    <col min="3" max="3" width="18.109375" style="1" customWidth="1"/>
    <col min="4" max="4" width="13" style="1" customWidth="1"/>
    <col min="5" max="5" width="14.33203125" style="1" customWidth="1"/>
    <col min="6" max="6" width="18" style="1" customWidth="1"/>
    <col min="7" max="7" width="24.44140625" style="1" customWidth="1"/>
    <col min="8" max="8" width="20.21875" style="1" customWidth="1"/>
    <col min="9" max="16384" width="8.88671875" style="1"/>
  </cols>
  <sheetData>
    <row r="1" spans="1:14" ht="19.9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4" ht="19.95" customHeight="1" thickBot="1" x14ac:dyDescent="0.35">
      <c r="B2" s="39" t="s">
        <v>17</v>
      </c>
      <c r="C2" s="39"/>
      <c r="D2" s="39"/>
      <c r="E2" s="39"/>
      <c r="F2" s="39"/>
      <c r="G2" s="39"/>
      <c r="H2" s="39"/>
    </row>
    <row r="3" spans="1:14" ht="19.95" customHeight="1" thickTop="1" x14ac:dyDescent="0.3">
      <c r="B3" s="7"/>
      <c r="C3" s="7"/>
      <c r="D3" s="7"/>
      <c r="E3" s="7"/>
      <c r="F3" s="7"/>
      <c r="G3" s="7"/>
      <c r="H3" s="7"/>
    </row>
    <row r="4" spans="1:14" ht="19.95" customHeight="1" x14ac:dyDescent="0.3">
      <c r="B4" s="40" t="s">
        <v>10</v>
      </c>
      <c r="C4" s="41"/>
      <c r="D4" s="41"/>
      <c r="E4" s="41"/>
      <c r="F4" s="42"/>
      <c r="G4" s="40" t="s">
        <v>18</v>
      </c>
      <c r="H4" s="42"/>
    </row>
    <row r="5" spans="1:14" ht="19.95" customHeight="1" x14ac:dyDescent="0.3">
      <c r="B5" s="43" t="s">
        <v>11</v>
      </c>
      <c r="C5" s="44"/>
      <c r="D5" s="45"/>
      <c r="E5" s="45"/>
      <c r="F5" s="46"/>
      <c r="G5" s="17" t="s">
        <v>19</v>
      </c>
      <c r="H5" s="23">
        <f ca="1">TODAY()</f>
        <v>44799</v>
      </c>
    </row>
    <row r="6" spans="1:14" ht="19.95" customHeight="1" x14ac:dyDescent="0.3">
      <c r="B6" s="43" t="s">
        <v>12</v>
      </c>
      <c r="C6" s="44"/>
      <c r="D6" s="45"/>
      <c r="E6" s="45"/>
      <c r="F6" s="46"/>
      <c r="G6" s="17" t="s">
        <v>20</v>
      </c>
      <c r="H6" s="23">
        <f ca="1">H5+10</f>
        <v>44809</v>
      </c>
    </row>
    <row r="7" spans="1:14" ht="19.95" customHeight="1" x14ac:dyDescent="0.3">
      <c r="B7" s="43" t="s">
        <v>13</v>
      </c>
      <c r="C7" s="44"/>
      <c r="D7" s="45"/>
      <c r="E7" s="45"/>
      <c r="F7" s="46"/>
      <c r="G7" s="17" t="s">
        <v>21</v>
      </c>
      <c r="H7" s="26"/>
    </row>
    <row r="8" spans="1:14" ht="19.95" customHeight="1" x14ac:dyDescent="0.3">
      <c r="B8" s="43" t="s">
        <v>14</v>
      </c>
      <c r="C8" s="44"/>
      <c r="D8" s="45"/>
      <c r="E8" s="45"/>
      <c r="F8" s="46"/>
      <c r="G8" s="19"/>
      <c r="H8" s="20"/>
    </row>
    <row r="9" spans="1:14" ht="19.95" customHeight="1" x14ac:dyDescent="0.3">
      <c r="B9" s="47" t="s">
        <v>16</v>
      </c>
      <c r="C9" s="48"/>
      <c r="D9" s="49"/>
      <c r="E9" s="49"/>
      <c r="F9" s="50"/>
      <c r="G9" s="21"/>
      <c r="H9" s="22"/>
      <c r="N9" s="2"/>
    </row>
  </sheetData>
  <mergeCells count="13">
    <mergeCell ref="B9:C9"/>
    <mergeCell ref="D9:F9"/>
    <mergeCell ref="G4:H4"/>
    <mergeCell ref="B4:F4"/>
    <mergeCell ref="D6:F6"/>
    <mergeCell ref="B6:C6"/>
    <mergeCell ref="D5:F5"/>
    <mergeCell ref="B5:C5"/>
    <mergeCell ref="B2:H2"/>
    <mergeCell ref="B7:C7"/>
    <mergeCell ref="D7:F7"/>
    <mergeCell ref="B8:C8"/>
    <mergeCell ref="D8:F8"/>
  </mergeCells>
  <pageMargins left="0.7" right="0.7" top="0.75" bottom="0.75" header="0.3" footer="0.3"/>
  <pageSetup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23A7-B9A3-4829-9AD7-AAE510FD5536}">
  <sheetPr>
    <pageSetUpPr fitToPage="1"/>
  </sheetPr>
  <dimension ref="A1:I17"/>
  <sheetViews>
    <sheetView showGridLines="0" zoomScale="80" zoomScaleNormal="80" workbookViewId="0">
      <selection activeCell="O22" sqref="O22"/>
    </sheetView>
  </sheetViews>
  <sheetFormatPr defaultRowHeight="19.95" customHeight="1" x14ac:dyDescent="0.3"/>
  <cols>
    <col min="1" max="1" width="4.33203125" style="1" customWidth="1"/>
    <col min="2" max="2" width="13.6640625" style="1" customWidth="1"/>
    <col min="3" max="3" width="18.109375" style="1" customWidth="1"/>
    <col min="4" max="4" width="13" style="1" customWidth="1"/>
    <col min="5" max="5" width="14.33203125" style="1" customWidth="1"/>
    <col min="6" max="6" width="18" style="1" customWidth="1"/>
    <col min="7" max="7" width="24.44140625" style="1" customWidth="1"/>
    <col min="8" max="8" width="20.21875" style="1" customWidth="1"/>
    <col min="9" max="16384" width="8.88671875" style="1"/>
  </cols>
  <sheetData>
    <row r="1" spans="1:9" ht="19.9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9.95" customHeight="1" thickBot="1" x14ac:dyDescent="0.35">
      <c r="B2" s="39" t="s">
        <v>39</v>
      </c>
      <c r="C2" s="39"/>
      <c r="D2" s="39"/>
      <c r="E2" s="39"/>
      <c r="F2" s="39"/>
      <c r="G2" s="39"/>
      <c r="H2" s="39"/>
    </row>
    <row r="3" spans="1:9" ht="19.95" customHeight="1" thickTop="1" x14ac:dyDescent="0.3">
      <c r="B3" s="7"/>
      <c r="C3" s="7"/>
      <c r="D3" s="7"/>
      <c r="E3" s="7"/>
      <c r="F3" s="7"/>
      <c r="G3" s="7"/>
      <c r="H3" s="7"/>
    </row>
    <row r="4" spans="1:9" ht="19.95" customHeight="1" x14ac:dyDescent="0.3">
      <c r="B4" s="40" t="s">
        <v>10</v>
      </c>
      <c r="C4" s="41"/>
      <c r="D4" s="41"/>
      <c r="E4" s="41"/>
      <c r="F4" s="42"/>
      <c r="G4" s="40" t="s">
        <v>18</v>
      </c>
      <c r="H4" s="42"/>
    </row>
    <row r="5" spans="1:9" ht="19.95" customHeight="1" x14ac:dyDescent="0.3">
      <c r="B5" s="43" t="s">
        <v>11</v>
      </c>
      <c r="C5" s="44"/>
      <c r="D5" s="45"/>
      <c r="E5" s="45"/>
      <c r="F5" s="46"/>
      <c r="G5" s="17" t="s">
        <v>19</v>
      </c>
      <c r="H5" s="23">
        <f ca="1">TODAY()</f>
        <v>44799</v>
      </c>
    </row>
    <row r="6" spans="1:9" ht="19.95" customHeight="1" x14ac:dyDescent="0.3">
      <c r="B6" s="43" t="s">
        <v>12</v>
      </c>
      <c r="C6" s="44"/>
      <c r="D6" s="45"/>
      <c r="E6" s="45"/>
      <c r="F6" s="46"/>
      <c r="G6" s="17" t="s">
        <v>20</v>
      </c>
      <c r="H6" s="23">
        <f ca="1">H5+10</f>
        <v>44809</v>
      </c>
    </row>
    <row r="7" spans="1:9" ht="19.95" customHeight="1" x14ac:dyDescent="0.3">
      <c r="B7" s="43" t="s">
        <v>13</v>
      </c>
      <c r="C7" s="44"/>
      <c r="D7" s="45"/>
      <c r="E7" s="45"/>
      <c r="F7" s="46"/>
      <c r="G7" s="17" t="s">
        <v>21</v>
      </c>
      <c r="H7" s="26">
        <v>150</v>
      </c>
    </row>
    <row r="8" spans="1:9" ht="19.95" customHeight="1" x14ac:dyDescent="0.3">
      <c r="B8" s="43" t="s">
        <v>14</v>
      </c>
      <c r="C8" s="44"/>
      <c r="D8" s="45"/>
      <c r="E8" s="45"/>
      <c r="F8" s="46"/>
      <c r="G8" s="19"/>
      <c r="H8" s="20"/>
    </row>
    <row r="9" spans="1:9" ht="19.95" customHeight="1" x14ac:dyDescent="0.3">
      <c r="B9" s="47" t="s">
        <v>16</v>
      </c>
      <c r="C9" s="48"/>
      <c r="D9" s="49"/>
      <c r="E9" s="49"/>
      <c r="F9" s="50"/>
      <c r="G9" s="21"/>
      <c r="H9" s="22"/>
    </row>
    <row r="10" spans="1:9" ht="19.95" customHeight="1" x14ac:dyDescent="0.3">
      <c r="B10" s="45"/>
      <c r="C10" s="45"/>
      <c r="D10" s="45"/>
      <c r="E10" s="45"/>
      <c r="F10" s="45"/>
      <c r="G10" s="45"/>
      <c r="H10" s="45"/>
    </row>
    <row r="11" spans="1:9" ht="19.95" customHeight="1" x14ac:dyDescent="0.3">
      <c r="B11" s="40" t="s">
        <v>22</v>
      </c>
      <c r="C11" s="41"/>
      <c r="D11" s="41"/>
      <c r="E11" s="42"/>
      <c r="F11" s="40" t="s">
        <v>25</v>
      </c>
      <c r="G11" s="41"/>
      <c r="H11" s="42"/>
    </row>
    <row r="12" spans="1:9" ht="19.95" customHeight="1" x14ac:dyDescent="0.3">
      <c r="B12" s="51" t="s">
        <v>23</v>
      </c>
      <c r="C12" s="52"/>
      <c r="D12" s="45"/>
      <c r="E12" s="46"/>
      <c r="F12" s="24" t="s">
        <v>23</v>
      </c>
      <c r="G12" s="53"/>
      <c r="H12" s="54"/>
    </row>
    <row r="13" spans="1:9" ht="19.95" customHeight="1" x14ac:dyDescent="0.3">
      <c r="B13" s="51" t="s">
        <v>24</v>
      </c>
      <c r="C13" s="52"/>
      <c r="D13" s="53"/>
      <c r="E13" s="54"/>
      <c r="F13" s="24" t="s">
        <v>24</v>
      </c>
      <c r="G13" s="53"/>
      <c r="H13" s="54"/>
    </row>
    <row r="14" spans="1:9" ht="19.95" customHeight="1" x14ac:dyDescent="0.3">
      <c r="B14" s="43" t="s">
        <v>11</v>
      </c>
      <c r="C14" s="44"/>
      <c r="D14" s="45"/>
      <c r="E14" s="46"/>
      <c r="F14" s="25" t="s">
        <v>11</v>
      </c>
      <c r="G14" s="45"/>
      <c r="H14" s="46"/>
    </row>
    <row r="15" spans="1:9" ht="19.95" customHeight="1" x14ac:dyDescent="0.3">
      <c r="B15" s="43" t="s">
        <v>12</v>
      </c>
      <c r="C15" s="44"/>
      <c r="D15" s="45"/>
      <c r="E15" s="46"/>
      <c r="F15" s="17" t="s">
        <v>12</v>
      </c>
      <c r="G15" s="45"/>
      <c r="H15" s="46"/>
    </row>
    <row r="16" spans="1:9" ht="19.95" customHeight="1" x14ac:dyDescent="0.3">
      <c r="B16" s="47" t="s">
        <v>13</v>
      </c>
      <c r="C16" s="48"/>
      <c r="D16" s="49"/>
      <c r="E16" s="50"/>
      <c r="F16" s="18" t="s">
        <v>13</v>
      </c>
      <c r="G16" s="49"/>
      <c r="H16" s="50"/>
    </row>
    <row r="17" spans="2:8" ht="19.95" customHeight="1" x14ac:dyDescent="0.3">
      <c r="B17" s="45"/>
      <c r="C17" s="45"/>
      <c r="D17" s="45"/>
      <c r="E17" s="45"/>
      <c r="F17" s="45"/>
      <c r="G17" s="45"/>
      <c r="H17" s="45"/>
    </row>
  </sheetData>
  <mergeCells count="32">
    <mergeCell ref="B6:C6"/>
    <mergeCell ref="D6:F6"/>
    <mergeCell ref="B2:H2"/>
    <mergeCell ref="B4:F4"/>
    <mergeCell ref="G4:H4"/>
    <mergeCell ref="B5:C5"/>
    <mergeCell ref="D5:F5"/>
    <mergeCell ref="B7:C7"/>
    <mergeCell ref="D7:F7"/>
    <mergeCell ref="B8:C8"/>
    <mergeCell ref="D8:F8"/>
    <mergeCell ref="B9:C9"/>
    <mergeCell ref="D9:F9"/>
    <mergeCell ref="B10:H10"/>
    <mergeCell ref="B11:E11"/>
    <mergeCell ref="F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7:H17"/>
    <mergeCell ref="B15:C15"/>
    <mergeCell ref="D15:E15"/>
    <mergeCell ref="G15:H15"/>
    <mergeCell ref="B16:C16"/>
    <mergeCell ref="D16:E16"/>
    <mergeCell ref="G16:H16"/>
  </mergeCells>
  <pageMargins left="0.7" right="0.7" top="0.75" bottom="0.75" header="0.3" footer="0.3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D635-6BDF-47A4-9F4A-B23DF10EC965}">
  <sheetPr>
    <pageSetUpPr fitToPage="1"/>
  </sheetPr>
  <dimension ref="A1:I22"/>
  <sheetViews>
    <sheetView showGridLines="0" zoomScale="80" zoomScaleNormal="80" workbookViewId="0">
      <selection activeCell="M25" sqref="M25"/>
    </sheetView>
  </sheetViews>
  <sheetFormatPr defaultRowHeight="19.95" customHeight="1" x14ac:dyDescent="0.3"/>
  <cols>
    <col min="1" max="1" width="4.33203125" style="1" customWidth="1"/>
    <col min="2" max="2" width="13.6640625" style="1" customWidth="1"/>
    <col min="3" max="3" width="18.109375" style="1" customWidth="1"/>
    <col min="4" max="4" width="13" style="1" customWidth="1"/>
    <col min="5" max="5" width="14.33203125" style="1" customWidth="1"/>
    <col min="6" max="6" width="18" style="1" customWidth="1"/>
    <col min="7" max="7" width="24.44140625" style="1" customWidth="1"/>
    <col min="8" max="8" width="20.21875" style="1" customWidth="1"/>
    <col min="9" max="16384" width="8.88671875" style="1"/>
  </cols>
  <sheetData>
    <row r="1" spans="1:9" ht="19.9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9.95" customHeight="1" thickBot="1" x14ac:dyDescent="0.35">
      <c r="B2" s="39" t="s">
        <v>40</v>
      </c>
      <c r="C2" s="39"/>
      <c r="D2" s="39"/>
      <c r="E2" s="39"/>
      <c r="F2" s="39"/>
      <c r="G2" s="39"/>
      <c r="H2" s="39"/>
    </row>
    <row r="3" spans="1:9" ht="19.95" customHeight="1" thickTop="1" x14ac:dyDescent="0.3">
      <c r="B3" s="7"/>
      <c r="C3" s="7"/>
      <c r="D3" s="7"/>
      <c r="E3" s="7"/>
      <c r="F3" s="7"/>
      <c r="G3" s="7"/>
      <c r="H3" s="7"/>
    </row>
    <row r="4" spans="1:9" ht="19.95" customHeight="1" x14ac:dyDescent="0.3">
      <c r="B4" s="40" t="s">
        <v>10</v>
      </c>
      <c r="C4" s="41"/>
      <c r="D4" s="41"/>
      <c r="E4" s="41"/>
      <c r="F4" s="42"/>
      <c r="G4" s="40" t="s">
        <v>18</v>
      </c>
      <c r="H4" s="42"/>
    </row>
    <row r="5" spans="1:9" ht="19.95" customHeight="1" x14ac:dyDescent="0.3">
      <c r="B5" s="43" t="s">
        <v>11</v>
      </c>
      <c r="C5" s="44"/>
      <c r="D5" s="45"/>
      <c r="E5" s="45"/>
      <c r="F5" s="46"/>
      <c r="G5" s="17" t="s">
        <v>19</v>
      </c>
      <c r="H5" s="23">
        <f ca="1">TODAY()</f>
        <v>44799</v>
      </c>
    </row>
    <row r="6" spans="1:9" ht="19.95" customHeight="1" x14ac:dyDescent="0.3">
      <c r="B6" s="43" t="s">
        <v>12</v>
      </c>
      <c r="C6" s="44"/>
      <c r="D6" s="45"/>
      <c r="E6" s="45"/>
      <c r="F6" s="46"/>
      <c r="G6" s="17" t="s">
        <v>20</v>
      </c>
      <c r="H6" s="23">
        <f ca="1">H5+10</f>
        <v>44809</v>
      </c>
    </row>
    <row r="7" spans="1:9" ht="19.95" customHeight="1" x14ac:dyDescent="0.3">
      <c r="B7" s="43" t="s">
        <v>13</v>
      </c>
      <c r="C7" s="44"/>
      <c r="D7" s="45"/>
      <c r="E7" s="45"/>
      <c r="F7" s="46"/>
      <c r="G7" s="17" t="s">
        <v>21</v>
      </c>
      <c r="H7" s="26">
        <v>150</v>
      </c>
    </row>
    <row r="8" spans="1:9" ht="19.95" customHeight="1" x14ac:dyDescent="0.3">
      <c r="B8" s="43" t="s">
        <v>14</v>
      </c>
      <c r="C8" s="44"/>
      <c r="D8" s="45"/>
      <c r="E8" s="45"/>
      <c r="F8" s="46"/>
      <c r="G8" s="19"/>
      <c r="H8" s="20"/>
    </row>
    <row r="9" spans="1:9" ht="19.95" customHeight="1" x14ac:dyDescent="0.3">
      <c r="B9" s="47" t="s">
        <v>16</v>
      </c>
      <c r="C9" s="48"/>
      <c r="D9" s="49"/>
      <c r="E9" s="49"/>
      <c r="F9" s="50"/>
      <c r="G9" s="21"/>
      <c r="H9" s="22"/>
    </row>
    <row r="10" spans="1:9" ht="19.95" customHeight="1" x14ac:dyDescent="0.3">
      <c r="B10" s="45"/>
      <c r="C10" s="45"/>
      <c r="D10" s="45"/>
      <c r="E10" s="45"/>
      <c r="F10" s="45"/>
      <c r="G10" s="45"/>
      <c r="H10" s="45"/>
    </row>
    <row r="11" spans="1:9" ht="19.95" customHeight="1" x14ac:dyDescent="0.3">
      <c r="B11" s="40" t="s">
        <v>22</v>
      </c>
      <c r="C11" s="41"/>
      <c r="D11" s="41"/>
      <c r="E11" s="42"/>
      <c r="F11" s="40" t="s">
        <v>25</v>
      </c>
      <c r="G11" s="41"/>
      <c r="H11" s="42"/>
    </row>
    <row r="12" spans="1:9" ht="19.95" customHeight="1" x14ac:dyDescent="0.3">
      <c r="B12" s="51" t="s">
        <v>23</v>
      </c>
      <c r="C12" s="52"/>
      <c r="D12" s="45"/>
      <c r="E12" s="46"/>
      <c r="F12" s="24" t="s">
        <v>23</v>
      </c>
      <c r="G12" s="53"/>
      <c r="H12" s="54"/>
    </row>
    <row r="13" spans="1:9" ht="19.95" customHeight="1" x14ac:dyDescent="0.3">
      <c r="B13" s="51" t="s">
        <v>24</v>
      </c>
      <c r="C13" s="52"/>
      <c r="D13" s="53"/>
      <c r="E13" s="54"/>
      <c r="F13" s="24" t="s">
        <v>24</v>
      </c>
      <c r="G13" s="53"/>
      <c r="H13" s="54"/>
    </row>
    <row r="14" spans="1:9" ht="19.95" customHeight="1" x14ac:dyDescent="0.3">
      <c r="B14" s="43" t="s">
        <v>11</v>
      </c>
      <c r="C14" s="44"/>
      <c r="D14" s="45"/>
      <c r="E14" s="46"/>
      <c r="F14" s="25" t="s">
        <v>11</v>
      </c>
      <c r="G14" s="45"/>
      <c r="H14" s="46"/>
    </row>
    <row r="15" spans="1:9" ht="19.95" customHeight="1" x14ac:dyDescent="0.3">
      <c r="B15" s="43" t="s">
        <v>12</v>
      </c>
      <c r="C15" s="44"/>
      <c r="D15" s="45"/>
      <c r="E15" s="46"/>
      <c r="F15" s="17" t="s">
        <v>12</v>
      </c>
      <c r="G15" s="45"/>
      <c r="H15" s="46"/>
    </row>
    <row r="16" spans="1:9" ht="19.95" customHeight="1" x14ac:dyDescent="0.3">
      <c r="B16" s="47" t="s">
        <v>13</v>
      </c>
      <c r="C16" s="48"/>
      <c r="D16" s="49"/>
      <c r="E16" s="50"/>
      <c r="F16" s="18" t="s">
        <v>13</v>
      </c>
      <c r="G16" s="49"/>
      <c r="H16" s="50"/>
    </row>
    <row r="17" spans="2:8" ht="19.95" customHeight="1" x14ac:dyDescent="0.3">
      <c r="B17" s="45"/>
      <c r="C17" s="45"/>
      <c r="D17" s="45"/>
      <c r="E17" s="45"/>
      <c r="F17" s="45"/>
      <c r="G17" s="45"/>
      <c r="H17" s="45"/>
    </row>
    <row r="18" spans="2:8" ht="19.95" customHeight="1" x14ac:dyDescent="0.3">
      <c r="B18" s="32" t="s">
        <v>1</v>
      </c>
      <c r="C18" s="32" t="s">
        <v>2</v>
      </c>
      <c r="D18" s="32" t="s">
        <v>3</v>
      </c>
      <c r="E18" s="32" t="s">
        <v>4</v>
      </c>
      <c r="F18" s="32" t="s">
        <v>5</v>
      </c>
      <c r="G18" s="32" t="s">
        <v>26</v>
      </c>
      <c r="H18" s="32" t="s">
        <v>27</v>
      </c>
    </row>
    <row r="19" spans="2:8" ht="19.95" customHeight="1" x14ac:dyDescent="0.3">
      <c r="B19" s="3">
        <v>205</v>
      </c>
      <c r="C19" s="3" t="s">
        <v>6</v>
      </c>
      <c r="D19" s="3">
        <v>10</v>
      </c>
      <c r="E19" s="5">
        <v>50</v>
      </c>
      <c r="F19" s="4">
        <v>0.1</v>
      </c>
      <c r="G19" s="5">
        <f>(D19*E19)*F19</f>
        <v>50</v>
      </c>
      <c r="H19" s="5">
        <f>(D19*E19)-G19</f>
        <v>450</v>
      </c>
    </row>
    <row r="20" spans="2:8" ht="19.95" customHeight="1" x14ac:dyDescent="0.3">
      <c r="B20" s="3">
        <v>206</v>
      </c>
      <c r="C20" s="3" t="s">
        <v>7</v>
      </c>
      <c r="D20" s="3">
        <v>10</v>
      </c>
      <c r="E20" s="5">
        <v>24</v>
      </c>
      <c r="F20" s="4">
        <v>0</v>
      </c>
      <c r="G20" s="5">
        <f t="shared" ref="G20:G21" si="0">(D20*E20)*F20</f>
        <v>0</v>
      </c>
      <c r="H20" s="5">
        <f t="shared" ref="H20:H22" si="1">(D20*E20)-G20</f>
        <v>240</v>
      </c>
    </row>
    <row r="21" spans="2:8" ht="19.95" customHeight="1" x14ac:dyDescent="0.3">
      <c r="B21" s="3">
        <v>207</v>
      </c>
      <c r="C21" s="3" t="s">
        <v>8</v>
      </c>
      <c r="D21" s="3">
        <v>15</v>
      </c>
      <c r="E21" s="5">
        <v>30</v>
      </c>
      <c r="F21" s="4">
        <v>0.05</v>
      </c>
      <c r="G21" s="5">
        <f t="shared" si="0"/>
        <v>22.5</v>
      </c>
      <c r="H21" s="5">
        <f t="shared" si="1"/>
        <v>427.5</v>
      </c>
    </row>
    <row r="22" spans="2:8" ht="19.95" customHeight="1" x14ac:dyDescent="0.3">
      <c r="B22" s="3">
        <v>208</v>
      </c>
      <c r="C22" s="3" t="s">
        <v>9</v>
      </c>
      <c r="D22" s="3">
        <v>6</v>
      </c>
      <c r="E22" s="5">
        <v>330</v>
      </c>
      <c r="F22" s="4">
        <v>0.15</v>
      </c>
      <c r="G22" s="5">
        <f>(D22*E22)*F22</f>
        <v>297</v>
      </c>
      <c r="H22" s="5">
        <f t="shared" si="1"/>
        <v>1683</v>
      </c>
    </row>
  </sheetData>
  <mergeCells count="32">
    <mergeCell ref="B6:C6"/>
    <mergeCell ref="D6:F6"/>
    <mergeCell ref="B2:H2"/>
    <mergeCell ref="B4:F4"/>
    <mergeCell ref="G4:H4"/>
    <mergeCell ref="B5:C5"/>
    <mergeCell ref="D5:F5"/>
    <mergeCell ref="B7:C7"/>
    <mergeCell ref="D7:F7"/>
    <mergeCell ref="B8:C8"/>
    <mergeCell ref="D8:F8"/>
    <mergeCell ref="B9:C9"/>
    <mergeCell ref="D9:F9"/>
    <mergeCell ref="B10:H10"/>
    <mergeCell ref="B11:E11"/>
    <mergeCell ref="F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7:H17"/>
    <mergeCell ref="B15:C15"/>
    <mergeCell ref="D15:E15"/>
    <mergeCell ref="G15:H15"/>
    <mergeCell ref="B16:C16"/>
    <mergeCell ref="D16:E16"/>
    <mergeCell ref="G16:H16"/>
  </mergeCells>
  <pageMargins left="0.7" right="0.7" top="0.75" bottom="0.75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948A-694E-4DAE-865D-11B38913562A}">
  <sheetPr>
    <pageSetUpPr fitToPage="1"/>
  </sheetPr>
  <dimension ref="A1:I23"/>
  <sheetViews>
    <sheetView showGridLines="0" zoomScale="80" zoomScaleNormal="80" workbookViewId="0">
      <selection activeCell="H23" sqref="H23"/>
    </sheetView>
  </sheetViews>
  <sheetFormatPr defaultRowHeight="19.95" customHeight="1" x14ac:dyDescent="0.3"/>
  <cols>
    <col min="1" max="1" width="4.33203125" style="1" customWidth="1"/>
    <col min="2" max="2" width="13.6640625" style="1" customWidth="1"/>
    <col min="3" max="3" width="18.109375" style="1" customWidth="1"/>
    <col min="4" max="4" width="13" style="1" customWidth="1"/>
    <col min="5" max="5" width="14.33203125" style="1" customWidth="1"/>
    <col min="6" max="6" width="18" style="1" customWidth="1"/>
    <col min="7" max="7" width="24.44140625" style="1" customWidth="1"/>
    <col min="8" max="8" width="20.21875" style="1" customWidth="1"/>
    <col min="9" max="16384" width="8.88671875" style="1"/>
  </cols>
  <sheetData>
    <row r="1" spans="1:9" ht="19.9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9.95" customHeight="1" thickBot="1" x14ac:dyDescent="0.35">
      <c r="B2" s="39" t="s">
        <v>41</v>
      </c>
      <c r="C2" s="39"/>
      <c r="D2" s="39"/>
      <c r="E2" s="39"/>
      <c r="F2" s="39"/>
      <c r="G2" s="39"/>
      <c r="H2" s="39"/>
    </row>
    <row r="3" spans="1:9" ht="19.95" customHeight="1" thickTop="1" x14ac:dyDescent="0.3">
      <c r="B3" s="7"/>
      <c r="C3" s="7"/>
      <c r="D3" s="7"/>
      <c r="E3" s="7"/>
      <c r="F3" s="7"/>
      <c r="G3" s="7"/>
      <c r="H3" s="7"/>
    </row>
    <row r="4" spans="1:9" ht="19.95" customHeight="1" x14ac:dyDescent="0.3">
      <c r="B4" s="40" t="s">
        <v>10</v>
      </c>
      <c r="C4" s="41"/>
      <c r="D4" s="41"/>
      <c r="E4" s="41"/>
      <c r="F4" s="42"/>
      <c r="G4" s="40" t="s">
        <v>18</v>
      </c>
      <c r="H4" s="42"/>
    </row>
    <row r="5" spans="1:9" ht="19.95" customHeight="1" x14ac:dyDescent="0.3">
      <c r="B5" s="43" t="s">
        <v>11</v>
      </c>
      <c r="C5" s="44"/>
      <c r="D5" s="45"/>
      <c r="E5" s="45"/>
      <c r="F5" s="46"/>
      <c r="G5" s="17" t="s">
        <v>19</v>
      </c>
      <c r="H5" s="23">
        <f ca="1">TODAY()</f>
        <v>44799</v>
      </c>
    </row>
    <row r="6" spans="1:9" ht="19.95" customHeight="1" x14ac:dyDescent="0.3">
      <c r="B6" s="43" t="s">
        <v>12</v>
      </c>
      <c r="C6" s="44"/>
      <c r="D6" s="45"/>
      <c r="E6" s="45"/>
      <c r="F6" s="46"/>
      <c r="G6" s="17" t="s">
        <v>20</v>
      </c>
      <c r="H6" s="23">
        <f ca="1">H5+10</f>
        <v>44809</v>
      </c>
    </row>
    <row r="7" spans="1:9" ht="19.95" customHeight="1" x14ac:dyDescent="0.3">
      <c r="B7" s="43" t="s">
        <v>13</v>
      </c>
      <c r="C7" s="44"/>
      <c r="D7" s="45"/>
      <c r="E7" s="45"/>
      <c r="F7" s="46"/>
      <c r="G7" s="17" t="s">
        <v>21</v>
      </c>
      <c r="H7" s="26">
        <v>150</v>
      </c>
    </row>
    <row r="8" spans="1:9" ht="19.95" customHeight="1" x14ac:dyDescent="0.3">
      <c r="B8" s="43" t="s">
        <v>14</v>
      </c>
      <c r="C8" s="44"/>
      <c r="D8" s="45"/>
      <c r="E8" s="45"/>
      <c r="F8" s="46"/>
      <c r="G8" s="19"/>
      <c r="H8" s="20"/>
    </row>
    <row r="9" spans="1:9" ht="19.95" customHeight="1" x14ac:dyDescent="0.3">
      <c r="B9" s="47" t="s">
        <v>16</v>
      </c>
      <c r="C9" s="48"/>
      <c r="D9" s="49"/>
      <c r="E9" s="49"/>
      <c r="F9" s="50"/>
      <c r="G9" s="21"/>
      <c r="H9" s="22"/>
    </row>
    <row r="10" spans="1:9" ht="19.95" customHeight="1" x14ac:dyDescent="0.3">
      <c r="B10" s="45"/>
      <c r="C10" s="45"/>
      <c r="D10" s="45"/>
      <c r="E10" s="45"/>
      <c r="F10" s="45"/>
      <c r="G10" s="45"/>
      <c r="H10" s="45"/>
    </row>
    <row r="11" spans="1:9" ht="19.95" customHeight="1" x14ac:dyDescent="0.3">
      <c r="B11" s="40" t="s">
        <v>22</v>
      </c>
      <c r="C11" s="41"/>
      <c r="D11" s="41"/>
      <c r="E11" s="42"/>
      <c r="F11" s="40" t="s">
        <v>25</v>
      </c>
      <c r="G11" s="41"/>
      <c r="H11" s="42"/>
    </row>
    <row r="12" spans="1:9" ht="19.95" customHeight="1" x14ac:dyDescent="0.3">
      <c r="B12" s="51" t="s">
        <v>23</v>
      </c>
      <c r="C12" s="52"/>
      <c r="D12" s="45"/>
      <c r="E12" s="46"/>
      <c r="F12" s="24" t="s">
        <v>23</v>
      </c>
      <c r="G12" s="53"/>
      <c r="H12" s="54"/>
    </row>
    <row r="13" spans="1:9" ht="19.95" customHeight="1" x14ac:dyDescent="0.3">
      <c r="B13" s="51" t="s">
        <v>24</v>
      </c>
      <c r="C13" s="52"/>
      <c r="D13" s="53"/>
      <c r="E13" s="54"/>
      <c r="F13" s="24" t="s">
        <v>24</v>
      </c>
      <c r="G13" s="53"/>
      <c r="H13" s="54"/>
    </row>
    <row r="14" spans="1:9" ht="19.95" customHeight="1" x14ac:dyDescent="0.3">
      <c r="B14" s="43" t="s">
        <v>11</v>
      </c>
      <c r="C14" s="44"/>
      <c r="D14" s="45"/>
      <c r="E14" s="46"/>
      <c r="F14" s="25" t="s">
        <v>11</v>
      </c>
      <c r="G14" s="45"/>
      <c r="H14" s="46"/>
    </row>
    <row r="15" spans="1:9" ht="19.95" customHeight="1" x14ac:dyDescent="0.3">
      <c r="B15" s="43" t="s">
        <v>12</v>
      </c>
      <c r="C15" s="44"/>
      <c r="D15" s="45"/>
      <c r="E15" s="46"/>
      <c r="F15" s="17" t="s">
        <v>12</v>
      </c>
      <c r="G15" s="45"/>
      <c r="H15" s="46"/>
    </row>
    <row r="16" spans="1:9" ht="19.95" customHeight="1" x14ac:dyDescent="0.3">
      <c r="B16" s="47" t="s">
        <v>13</v>
      </c>
      <c r="C16" s="48"/>
      <c r="D16" s="49"/>
      <c r="E16" s="50"/>
      <c r="F16" s="18" t="s">
        <v>13</v>
      </c>
      <c r="G16" s="49"/>
      <c r="H16" s="50"/>
    </row>
    <row r="17" spans="2:8" ht="19.95" customHeight="1" x14ac:dyDescent="0.3">
      <c r="B17" s="45"/>
      <c r="C17" s="45"/>
      <c r="D17" s="45"/>
      <c r="E17" s="45"/>
      <c r="F17" s="45"/>
      <c r="G17" s="45"/>
      <c r="H17" s="45"/>
    </row>
    <row r="18" spans="2:8" ht="19.95" customHeight="1" x14ac:dyDescent="0.3">
      <c r="B18" s="32" t="s">
        <v>1</v>
      </c>
      <c r="C18" s="32" t="s">
        <v>2</v>
      </c>
      <c r="D18" s="32" t="s">
        <v>3</v>
      </c>
      <c r="E18" s="32" t="s">
        <v>4</v>
      </c>
      <c r="F18" s="32" t="s">
        <v>5</v>
      </c>
      <c r="G18" s="32" t="s">
        <v>26</v>
      </c>
      <c r="H18" s="32" t="s">
        <v>27</v>
      </c>
    </row>
    <row r="19" spans="2:8" ht="19.95" customHeight="1" x14ac:dyDescent="0.3">
      <c r="B19" s="3">
        <v>205</v>
      </c>
      <c r="C19" s="3" t="s">
        <v>6</v>
      </c>
      <c r="D19" s="3">
        <v>10</v>
      </c>
      <c r="E19" s="5">
        <v>50</v>
      </c>
      <c r="F19" s="4">
        <v>0.1</v>
      </c>
      <c r="G19" s="5">
        <f>(D19*E19)*F19</f>
        <v>50</v>
      </c>
      <c r="H19" s="5">
        <f>(D19*E19)-G19</f>
        <v>450</v>
      </c>
    </row>
    <row r="20" spans="2:8" ht="19.95" customHeight="1" x14ac:dyDescent="0.3">
      <c r="B20" s="3">
        <v>206</v>
      </c>
      <c r="C20" s="3" t="s">
        <v>7</v>
      </c>
      <c r="D20" s="3">
        <v>10</v>
      </c>
      <c r="E20" s="5">
        <v>24</v>
      </c>
      <c r="F20" s="4">
        <v>0</v>
      </c>
      <c r="G20" s="5">
        <f t="shared" ref="G20:G21" si="0">(D20*E20)*F20</f>
        <v>0</v>
      </c>
      <c r="H20" s="5">
        <f t="shared" ref="H20:H21" si="1">(D20*E20)-G20</f>
        <v>240</v>
      </c>
    </row>
    <row r="21" spans="2:8" ht="19.95" customHeight="1" x14ac:dyDescent="0.3">
      <c r="B21" s="3">
        <v>207</v>
      </c>
      <c r="C21" s="3" t="s">
        <v>8</v>
      </c>
      <c r="D21" s="3">
        <v>15</v>
      </c>
      <c r="E21" s="5">
        <v>30</v>
      </c>
      <c r="F21" s="4">
        <v>0.05</v>
      </c>
      <c r="G21" s="5">
        <f t="shared" si="0"/>
        <v>22.5</v>
      </c>
      <c r="H21" s="5">
        <f t="shared" si="1"/>
        <v>427.5</v>
      </c>
    </row>
    <row r="22" spans="2:8" ht="19.95" customHeight="1" x14ac:dyDescent="0.3">
      <c r="B22" s="3">
        <v>208</v>
      </c>
      <c r="C22" s="3" t="s">
        <v>9</v>
      </c>
      <c r="D22" s="3">
        <v>6</v>
      </c>
      <c r="E22" s="5">
        <v>330</v>
      </c>
      <c r="F22" s="4">
        <v>0.15</v>
      </c>
      <c r="G22" s="5">
        <f>(D22*E22)*F22</f>
        <v>297</v>
      </c>
      <c r="H22" s="5">
        <f>(D22*E22)-G22</f>
        <v>1683</v>
      </c>
    </row>
    <row r="23" spans="2:8" ht="19.95" customHeight="1" x14ac:dyDescent="0.3">
      <c r="B23" s="35"/>
      <c r="C23" s="7"/>
      <c r="D23" s="7"/>
      <c r="E23" s="7"/>
      <c r="F23" s="7"/>
      <c r="G23" s="6">
        <f>SUM(G19:G22)</f>
        <v>369.5</v>
      </c>
      <c r="H23" s="36">
        <f>SUM(H19:H22)</f>
        <v>2800.5</v>
      </c>
    </row>
  </sheetData>
  <mergeCells count="32">
    <mergeCell ref="B6:C6"/>
    <mergeCell ref="D6:F6"/>
    <mergeCell ref="B2:H2"/>
    <mergeCell ref="B4:F4"/>
    <mergeCell ref="G4:H4"/>
    <mergeCell ref="B5:C5"/>
    <mergeCell ref="D5:F5"/>
    <mergeCell ref="B7:C7"/>
    <mergeCell ref="D7:F7"/>
    <mergeCell ref="B8:C8"/>
    <mergeCell ref="D8:F8"/>
    <mergeCell ref="B9:C9"/>
    <mergeCell ref="D9:F9"/>
    <mergeCell ref="B10:H10"/>
    <mergeCell ref="B11:E11"/>
    <mergeCell ref="F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7:H17"/>
    <mergeCell ref="B15:C15"/>
    <mergeCell ref="D15:E15"/>
    <mergeCell ref="G15:H15"/>
    <mergeCell ref="B16:C16"/>
    <mergeCell ref="D16:E16"/>
    <mergeCell ref="G16:H16"/>
  </mergeCells>
  <pageMargins left="0.7" right="0.7" top="0.75" bottom="0.75" header="0.3" footer="0.3"/>
  <pageSetup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40D9F-42EE-4F8E-8966-6ECA592E1A5D}">
  <sheetPr>
    <pageSetUpPr fitToPage="1"/>
  </sheetPr>
  <dimension ref="A1:I30"/>
  <sheetViews>
    <sheetView showGridLines="0" zoomScale="80" zoomScaleNormal="80" workbookViewId="0">
      <selection activeCell="N25" sqref="N25"/>
    </sheetView>
  </sheetViews>
  <sheetFormatPr defaultRowHeight="19.95" customHeight="1" x14ac:dyDescent="0.3"/>
  <cols>
    <col min="1" max="1" width="4.33203125" style="1" customWidth="1"/>
    <col min="2" max="2" width="13.6640625" style="1" customWidth="1"/>
    <col min="3" max="3" width="18.109375" style="1" customWidth="1"/>
    <col min="4" max="4" width="13" style="1" customWidth="1"/>
    <col min="5" max="5" width="14.33203125" style="1" customWidth="1"/>
    <col min="6" max="6" width="18" style="1" customWidth="1"/>
    <col min="7" max="7" width="24.44140625" style="1" customWidth="1"/>
    <col min="8" max="8" width="20.21875" style="1" customWidth="1"/>
    <col min="9" max="16384" width="8.88671875" style="1"/>
  </cols>
  <sheetData>
    <row r="1" spans="1:9" ht="19.9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9.95" customHeight="1" thickBot="1" x14ac:dyDescent="0.35">
      <c r="B2" s="39" t="s">
        <v>43</v>
      </c>
      <c r="C2" s="39"/>
      <c r="D2" s="39"/>
      <c r="E2" s="39"/>
      <c r="F2" s="39"/>
      <c r="G2" s="39"/>
      <c r="H2" s="39"/>
    </row>
    <row r="3" spans="1:9" ht="19.95" customHeight="1" thickTop="1" x14ac:dyDescent="0.3">
      <c r="B3" s="7"/>
      <c r="C3" s="7"/>
      <c r="D3" s="7"/>
      <c r="E3" s="7"/>
      <c r="F3" s="7"/>
      <c r="G3" s="7"/>
      <c r="H3" s="7"/>
    </row>
    <row r="4" spans="1:9" ht="19.95" customHeight="1" x14ac:dyDescent="0.3">
      <c r="B4" s="40" t="s">
        <v>10</v>
      </c>
      <c r="C4" s="41"/>
      <c r="D4" s="41"/>
      <c r="E4" s="41"/>
      <c r="F4" s="42"/>
      <c r="G4" s="40" t="s">
        <v>18</v>
      </c>
      <c r="H4" s="42"/>
    </row>
    <row r="5" spans="1:9" ht="19.95" customHeight="1" x14ac:dyDescent="0.3">
      <c r="B5" s="43" t="s">
        <v>11</v>
      </c>
      <c r="C5" s="44"/>
      <c r="D5" s="45"/>
      <c r="E5" s="45"/>
      <c r="F5" s="46"/>
      <c r="G5" s="17" t="s">
        <v>19</v>
      </c>
      <c r="H5" s="23">
        <f ca="1">TODAY()</f>
        <v>44799</v>
      </c>
    </row>
    <row r="6" spans="1:9" ht="19.95" customHeight="1" x14ac:dyDescent="0.3">
      <c r="B6" s="43" t="s">
        <v>12</v>
      </c>
      <c r="C6" s="44"/>
      <c r="D6" s="45"/>
      <c r="E6" s="45"/>
      <c r="F6" s="46"/>
      <c r="G6" s="17" t="s">
        <v>20</v>
      </c>
      <c r="H6" s="23">
        <f ca="1">H5+10</f>
        <v>44809</v>
      </c>
    </row>
    <row r="7" spans="1:9" ht="19.95" customHeight="1" x14ac:dyDescent="0.3">
      <c r="B7" s="43" t="s">
        <v>13</v>
      </c>
      <c r="C7" s="44"/>
      <c r="D7" s="45"/>
      <c r="E7" s="45"/>
      <c r="F7" s="46"/>
      <c r="G7" s="17" t="s">
        <v>21</v>
      </c>
      <c r="H7" s="26">
        <v>150</v>
      </c>
    </row>
    <row r="8" spans="1:9" ht="19.95" customHeight="1" x14ac:dyDescent="0.3">
      <c r="B8" s="43" t="s">
        <v>14</v>
      </c>
      <c r="C8" s="44"/>
      <c r="D8" s="45"/>
      <c r="E8" s="45"/>
      <c r="F8" s="46"/>
      <c r="G8" s="19"/>
      <c r="H8" s="20"/>
    </row>
    <row r="9" spans="1:9" ht="19.95" customHeight="1" x14ac:dyDescent="0.3">
      <c r="B9" s="47" t="s">
        <v>16</v>
      </c>
      <c r="C9" s="48"/>
      <c r="D9" s="49"/>
      <c r="E9" s="49"/>
      <c r="F9" s="50"/>
      <c r="G9" s="21"/>
      <c r="H9" s="22"/>
    </row>
    <row r="10" spans="1:9" ht="19.95" customHeight="1" x14ac:dyDescent="0.3">
      <c r="B10" s="45"/>
      <c r="C10" s="45"/>
      <c r="D10" s="45"/>
      <c r="E10" s="45"/>
      <c r="F10" s="45"/>
      <c r="G10" s="45"/>
      <c r="H10" s="45"/>
    </row>
    <row r="11" spans="1:9" ht="19.95" customHeight="1" x14ac:dyDescent="0.3">
      <c r="B11" s="40" t="s">
        <v>22</v>
      </c>
      <c r="C11" s="41"/>
      <c r="D11" s="41"/>
      <c r="E11" s="42"/>
      <c r="F11" s="40" t="s">
        <v>25</v>
      </c>
      <c r="G11" s="41"/>
      <c r="H11" s="42"/>
    </row>
    <row r="12" spans="1:9" ht="19.95" customHeight="1" x14ac:dyDescent="0.3">
      <c r="B12" s="51" t="s">
        <v>23</v>
      </c>
      <c r="C12" s="52"/>
      <c r="D12" s="45"/>
      <c r="E12" s="46"/>
      <c r="F12" s="24" t="s">
        <v>23</v>
      </c>
      <c r="G12" s="53"/>
      <c r="H12" s="54"/>
    </row>
    <row r="13" spans="1:9" ht="19.95" customHeight="1" x14ac:dyDescent="0.3">
      <c r="B13" s="51" t="s">
        <v>24</v>
      </c>
      <c r="C13" s="52"/>
      <c r="D13" s="53"/>
      <c r="E13" s="54"/>
      <c r="F13" s="24" t="s">
        <v>24</v>
      </c>
      <c r="G13" s="53"/>
      <c r="H13" s="54"/>
    </row>
    <row r="14" spans="1:9" ht="19.95" customHeight="1" x14ac:dyDescent="0.3">
      <c r="B14" s="43" t="s">
        <v>11</v>
      </c>
      <c r="C14" s="44"/>
      <c r="D14" s="45"/>
      <c r="E14" s="46"/>
      <c r="F14" s="25" t="s">
        <v>11</v>
      </c>
      <c r="G14" s="45"/>
      <c r="H14" s="46"/>
    </row>
    <row r="15" spans="1:9" ht="19.95" customHeight="1" x14ac:dyDescent="0.3">
      <c r="B15" s="43" t="s">
        <v>12</v>
      </c>
      <c r="C15" s="44"/>
      <c r="D15" s="45"/>
      <c r="E15" s="46"/>
      <c r="F15" s="17" t="s">
        <v>12</v>
      </c>
      <c r="G15" s="45"/>
      <c r="H15" s="46"/>
    </row>
    <row r="16" spans="1:9" ht="19.95" customHeight="1" x14ac:dyDescent="0.3">
      <c r="B16" s="47" t="s">
        <v>13</v>
      </c>
      <c r="C16" s="48"/>
      <c r="D16" s="49"/>
      <c r="E16" s="50"/>
      <c r="F16" s="18" t="s">
        <v>13</v>
      </c>
      <c r="G16" s="49"/>
      <c r="H16" s="50"/>
    </row>
    <row r="17" spans="2:8" ht="19.95" customHeight="1" x14ac:dyDescent="0.3">
      <c r="B17" s="45"/>
      <c r="C17" s="45"/>
      <c r="D17" s="45"/>
      <c r="E17" s="45"/>
      <c r="F17" s="45"/>
      <c r="G17" s="45"/>
      <c r="H17" s="45"/>
    </row>
    <row r="18" spans="2:8" ht="19.95" customHeight="1" x14ac:dyDescent="0.3">
      <c r="B18" s="32" t="s">
        <v>1</v>
      </c>
      <c r="C18" s="32" t="s">
        <v>2</v>
      </c>
      <c r="D18" s="32" t="s">
        <v>3</v>
      </c>
      <c r="E18" s="32" t="s">
        <v>4</v>
      </c>
      <c r="F18" s="32" t="s">
        <v>5</v>
      </c>
      <c r="G18" s="32" t="s">
        <v>26</v>
      </c>
      <c r="H18" s="32" t="s">
        <v>27</v>
      </c>
    </row>
    <row r="19" spans="2:8" ht="19.95" customHeight="1" x14ac:dyDescent="0.3">
      <c r="B19" s="3">
        <v>205</v>
      </c>
      <c r="C19" s="3" t="s">
        <v>6</v>
      </c>
      <c r="D19" s="3">
        <v>10</v>
      </c>
      <c r="E19" s="5">
        <v>50</v>
      </c>
      <c r="F19" s="4">
        <v>0.1</v>
      </c>
      <c r="G19" s="5">
        <f>(D19*E19)*F19</f>
        <v>50</v>
      </c>
      <c r="H19" s="5">
        <f>(D19*E19)-G19</f>
        <v>450</v>
      </c>
    </row>
    <row r="20" spans="2:8" ht="19.95" customHeight="1" x14ac:dyDescent="0.3">
      <c r="B20" s="3">
        <v>206</v>
      </c>
      <c r="C20" s="3" t="s">
        <v>7</v>
      </c>
      <c r="D20" s="3">
        <v>10</v>
      </c>
      <c r="E20" s="5">
        <v>24</v>
      </c>
      <c r="F20" s="4">
        <v>0</v>
      </c>
      <c r="G20" s="5">
        <f t="shared" ref="G20:G21" si="0">(D20*E20)*F20</f>
        <v>0</v>
      </c>
      <c r="H20" s="5">
        <f t="shared" ref="H20:H21" si="1">(D20*E20)-G20</f>
        <v>240</v>
      </c>
    </row>
    <row r="21" spans="2:8" ht="19.95" customHeight="1" x14ac:dyDescent="0.3">
      <c r="B21" s="3">
        <v>207</v>
      </c>
      <c r="C21" s="3" t="s">
        <v>8</v>
      </c>
      <c r="D21" s="3">
        <v>15</v>
      </c>
      <c r="E21" s="5">
        <v>30</v>
      </c>
      <c r="F21" s="4">
        <v>0.05</v>
      </c>
      <c r="G21" s="5">
        <f t="shared" si="0"/>
        <v>22.5</v>
      </c>
      <c r="H21" s="5">
        <f t="shared" si="1"/>
        <v>427.5</v>
      </c>
    </row>
    <row r="22" spans="2:8" ht="19.95" customHeight="1" x14ac:dyDescent="0.3">
      <c r="B22" s="3">
        <v>208</v>
      </c>
      <c r="C22" s="3" t="s">
        <v>9</v>
      </c>
      <c r="D22" s="3">
        <v>6</v>
      </c>
      <c r="E22" s="5">
        <v>330</v>
      </c>
      <c r="F22" s="4">
        <v>0.15</v>
      </c>
      <c r="G22" s="5">
        <f>(D22*E22)*F22</f>
        <v>297</v>
      </c>
      <c r="H22" s="5">
        <f>(D22*E22)-G22</f>
        <v>1683</v>
      </c>
    </row>
    <row r="23" spans="2:8" ht="19.95" customHeight="1" x14ac:dyDescent="0.3">
      <c r="B23" s="35"/>
      <c r="C23" s="7"/>
      <c r="D23" s="7"/>
      <c r="E23" s="7"/>
      <c r="F23" s="7"/>
      <c r="G23" s="6">
        <f>SUM(G19:G22)</f>
        <v>369.5</v>
      </c>
      <c r="H23" s="36">
        <f>SUM(H19:H22)</f>
        <v>2800.5</v>
      </c>
    </row>
    <row r="24" spans="2:8" ht="19.95" customHeight="1" x14ac:dyDescent="0.3">
      <c r="B24" s="56" t="s">
        <v>31</v>
      </c>
      <c r="C24" s="57" t="s">
        <v>36</v>
      </c>
      <c r="D24" s="58"/>
      <c r="E24" s="58"/>
      <c r="F24" s="58"/>
      <c r="G24" s="34" t="s">
        <v>28</v>
      </c>
      <c r="H24" s="37">
        <v>0.08</v>
      </c>
    </row>
    <row r="25" spans="2:8" ht="19.95" customHeight="1" x14ac:dyDescent="0.3">
      <c r="B25" s="56"/>
      <c r="C25" s="58"/>
      <c r="D25" s="58"/>
      <c r="E25" s="58"/>
      <c r="F25" s="58"/>
      <c r="G25" s="34" t="s">
        <v>29</v>
      </c>
      <c r="H25" s="38">
        <f>H23*H24</f>
        <v>224.04</v>
      </c>
    </row>
    <row r="26" spans="2:8" ht="19.95" customHeight="1" x14ac:dyDescent="0.3">
      <c r="B26" s="59" t="s">
        <v>33</v>
      </c>
      <c r="C26" s="60" t="s">
        <v>38</v>
      </c>
      <c r="D26" s="60"/>
      <c r="E26" s="60"/>
      <c r="F26" s="60"/>
      <c r="G26" s="34" t="s">
        <v>30</v>
      </c>
      <c r="H26" s="38">
        <f>H23+H25</f>
        <v>3024.54</v>
      </c>
    </row>
    <row r="27" spans="2:8" ht="19.95" customHeight="1" x14ac:dyDescent="0.3">
      <c r="B27" s="59"/>
      <c r="C27" s="60"/>
      <c r="D27" s="60"/>
      <c r="E27" s="60"/>
      <c r="F27" s="60"/>
      <c r="G27" s="61" t="s">
        <v>35</v>
      </c>
      <c r="H27" s="62" t="s">
        <v>37</v>
      </c>
    </row>
    <row r="28" spans="2:8" ht="19.95" customHeight="1" x14ac:dyDescent="0.3">
      <c r="B28" s="59"/>
      <c r="C28" s="60"/>
      <c r="D28" s="60"/>
      <c r="E28" s="60"/>
      <c r="F28" s="60"/>
      <c r="G28" s="61"/>
      <c r="H28" s="62"/>
    </row>
    <row r="29" spans="2:8" ht="19.95" customHeight="1" thickBot="1" x14ac:dyDescent="0.35">
      <c r="B29" s="45"/>
      <c r="C29" s="45"/>
      <c r="D29" s="45"/>
      <c r="E29" s="45"/>
      <c r="F29" s="45"/>
      <c r="G29" s="55"/>
      <c r="H29" s="55"/>
    </row>
    <row r="30" spans="2:8" ht="19.95" customHeight="1" x14ac:dyDescent="0.3">
      <c r="B30" s="45"/>
      <c r="C30" s="45"/>
      <c r="D30" s="45"/>
      <c r="E30" s="45"/>
      <c r="F30" s="45"/>
      <c r="G30" s="53" t="s">
        <v>32</v>
      </c>
      <c r="H30" s="53"/>
    </row>
  </sheetData>
  <mergeCells count="41">
    <mergeCell ref="B6:C6"/>
    <mergeCell ref="D6:F6"/>
    <mergeCell ref="B2:H2"/>
    <mergeCell ref="B4:F4"/>
    <mergeCell ref="G4:H4"/>
    <mergeCell ref="B5:C5"/>
    <mergeCell ref="D5:F5"/>
    <mergeCell ref="B7:C7"/>
    <mergeCell ref="D7:F7"/>
    <mergeCell ref="B8:C8"/>
    <mergeCell ref="D8:F8"/>
    <mergeCell ref="B9:C9"/>
    <mergeCell ref="D9:F9"/>
    <mergeCell ref="B10:H10"/>
    <mergeCell ref="B11:E11"/>
    <mergeCell ref="F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29:F30"/>
    <mergeCell ref="G29:H29"/>
    <mergeCell ref="G30:H30"/>
    <mergeCell ref="B17:H17"/>
    <mergeCell ref="B24:B25"/>
    <mergeCell ref="C24:F25"/>
    <mergeCell ref="B26:B28"/>
    <mergeCell ref="C26:F28"/>
    <mergeCell ref="G27:G28"/>
    <mergeCell ref="H27:H28"/>
  </mergeCells>
  <pageMargins left="0.7" right="0.7" top="0.75" bottom="0.75" header="0.3" footer="0.3"/>
  <pageSetup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8F3D7-36D4-48B3-B2A4-8A0656CB46A1}">
  <sheetPr>
    <pageSetUpPr fitToPage="1"/>
  </sheetPr>
  <dimension ref="A1:I30"/>
  <sheetViews>
    <sheetView showGridLines="0" zoomScale="80" zoomScaleNormal="80" workbookViewId="0">
      <selection activeCell="P34" sqref="P34"/>
    </sheetView>
  </sheetViews>
  <sheetFormatPr defaultRowHeight="19.95" customHeight="1" x14ac:dyDescent="0.3"/>
  <cols>
    <col min="1" max="1" width="4.33203125" style="1" customWidth="1"/>
    <col min="2" max="2" width="13.6640625" style="1" customWidth="1"/>
    <col min="3" max="3" width="18.109375" style="1" customWidth="1"/>
    <col min="4" max="4" width="13" style="1" customWidth="1"/>
    <col min="5" max="5" width="14.33203125" style="1" customWidth="1"/>
    <col min="6" max="6" width="18" style="1" customWidth="1"/>
    <col min="7" max="7" width="24.44140625" style="1" customWidth="1"/>
    <col min="8" max="8" width="20.21875" style="1" customWidth="1"/>
    <col min="9" max="16384" width="8.88671875" style="1"/>
  </cols>
  <sheetData>
    <row r="1" spans="1:9" ht="19.9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9.95" customHeight="1" thickBot="1" x14ac:dyDescent="0.35">
      <c r="B2" s="39" t="s">
        <v>42</v>
      </c>
      <c r="C2" s="39"/>
      <c r="D2" s="39"/>
      <c r="E2" s="39"/>
      <c r="F2" s="39"/>
      <c r="G2" s="39"/>
      <c r="H2" s="39"/>
    </row>
    <row r="3" spans="1:9" ht="19.95" customHeight="1" thickTop="1" x14ac:dyDescent="0.3">
      <c r="B3" s="7"/>
      <c r="C3" s="7"/>
      <c r="D3" s="7"/>
      <c r="E3" s="7"/>
      <c r="F3" s="7"/>
      <c r="G3" s="7"/>
      <c r="H3" s="7"/>
    </row>
    <row r="4" spans="1:9" ht="19.95" customHeight="1" x14ac:dyDescent="0.3">
      <c r="B4" s="40" t="s">
        <v>10</v>
      </c>
      <c r="C4" s="41"/>
      <c r="D4" s="41"/>
      <c r="E4" s="41"/>
      <c r="F4" s="42"/>
      <c r="G4" s="40" t="s">
        <v>18</v>
      </c>
      <c r="H4" s="42"/>
    </row>
    <row r="5" spans="1:9" ht="19.95" customHeight="1" x14ac:dyDescent="0.3">
      <c r="B5" s="43" t="s">
        <v>11</v>
      </c>
      <c r="C5" s="44"/>
      <c r="D5" s="45"/>
      <c r="E5" s="45"/>
      <c r="F5" s="46"/>
      <c r="G5" s="17" t="s">
        <v>19</v>
      </c>
      <c r="H5" s="23">
        <f ca="1">TODAY()</f>
        <v>44799</v>
      </c>
    </row>
    <row r="6" spans="1:9" ht="19.95" customHeight="1" x14ac:dyDescent="0.3">
      <c r="B6" s="43" t="s">
        <v>12</v>
      </c>
      <c r="C6" s="44"/>
      <c r="D6" s="45"/>
      <c r="E6" s="45"/>
      <c r="F6" s="46"/>
      <c r="G6" s="17" t="s">
        <v>20</v>
      </c>
      <c r="H6" s="23">
        <f ca="1">H5+10</f>
        <v>44809</v>
      </c>
    </row>
    <row r="7" spans="1:9" ht="19.95" customHeight="1" x14ac:dyDescent="0.3">
      <c r="B7" s="43" t="s">
        <v>13</v>
      </c>
      <c r="C7" s="44"/>
      <c r="D7" s="45"/>
      <c r="E7" s="45"/>
      <c r="F7" s="46"/>
      <c r="G7" s="17" t="s">
        <v>21</v>
      </c>
      <c r="H7" s="26">
        <v>150</v>
      </c>
    </row>
    <row r="8" spans="1:9" ht="19.95" customHeight="1" x14ac:dyDescent="0.3">
      <c r="B8" s="43" t="s">
        <v>14</v>
      </c>
      <c r="C8" s="44"/>
      <c r="D8" s="45"/>
      <c r="E8" s="45"/>
      <c r="F8" s="46"/>
      <c r="G8" s="19"/>
      <c r="H8" s="20"/>
    </row>
    <row r="9" spans="1:9" ht="19.95" customHeight="1" x14ac:dyDescent="0.3">
      <c r="B9" s="47" t="s">
        <v>16</v>
      </c>
      <c r="C9" s="48"/>
      <c r="D9" s="49"/>
      <c r="E9" s="49"/>
      <c r="F9" s="50"/>
      <c r="G9" s="21"/>
      <c r="H9" s="22"/>
    </row>
    <row r="10" spans="1:9" ht="19.95" customHeight="1" x14ac:dyDescent="0.3">
      <c r="B10" s="45"/>
      <c r="C10" s="45"/>
      <c r="D10" s="45"/>
      <c r="E10" s="45"/>
      <c r="F10" s="45"/>
      <c r="G10" s="45"/>
      <c r="H10" s="45"/>
    </row>
    <row r="11" spans="1:9" ht="19.95" customHeight="1" x14ac:dyDescent="0.3">
      <c r="B11" s="40" t="s">
        <v>22</v>
      </c>
      <c r="C11" s="41"/>
      <c r="D11" s="41"/>
      <c r="E11" s="42"/>
      <c r="F11" s="40" t="s">
        <v>25</v>
      </c>
      <c r="G11" s="41"/>
      <c r="H11" s="42"/>
    </row>
    <row r="12" spans="1:9" ht="19.95" customHeight="1" x14ac:dyDescent="0.3">
      <c r="B12" s="51" t="s">
        <v>23</v>
      </c>
      <c r="C12" s="52"/>
      <c r="D12" s="45"/>
      <c r="E12" s="46"/>
      <c r="F12" s="24" t="s">
        <v>23</v>
      </c>
      <c r="G12" s="53"/>
      <c r="H12" s="54"/>
    </row>
    <row r="13" spans="1:9" ht="19.95" customHeight="1" x14ac:dyDescent="0.3">
      <c r="B13" s="51" t="s">
        <v>24</v>
      </c>
      <c r="C13" s="52"/>
      <c r="D13" s="53"/>
      <c r="E13" s="54"/>
      <c r="F13" s="24" t="s">
        <v>24</v>
      </c>
      <c r="G13" s="53"/>
      <c r="H13" s="54"/>
    </row>
    <row r="14" spans="1:9" ht="19.95" customHeight="1" x14ac:dyDescent="0.3">
      <c r="B14" s="43" t="s">
        <v>11</v>
      </c>
      <c r="C14" s="44"/>
      <c r="D14" s="45"/>
      <c r="E14" s="46"/>
      <c r="F14" s="25" t="s">
        <v>11</v>
      </c>
      <c r="G14" s="45"/>
      <c r="H14" s="46"/>
    </row>
    <row r="15" spans="1:9" ht="19.95" customHeight="1" x14ac:dyDescent="0.3">
      <c r="B15" s="43" t="s">
        <v>12</v>
      </c>
      <c r="C15" s="44"/>
      <c r="D15" s="45"/>
      <c r="E15" s="46"/>
      <c r="F15" s="17" t="s">
        <v>12</v>
      </c>
      <c r="G15" s="45"/>
      <c r="H15" s="46"/>
    </row>
    <row r="16" spans="1:9" ht="19.95" customHeight="1" x14ac:dyDescent="0.3">
      <c r="B16" s="47" t="s">
        <v>13</v>
      </c>
      <c r="C16" s="48"/>
      <c r="D16" s="49"/>
      <c r="E16" s="50"/>
      <c r="F16" s="18" t="s">
        <v>13</v>
      </c>
      <c r="G16" s="49"/>
      <c r="H16" s="50"/>
    </row>
    <row r="17" spans="2:8" ht="19.95" customHeight="1" x14ac:dyDescent="0.3">
      <c r="B17" s="45"/>
      <c r="C17" s="45"/>
      <c r="D17" s="45"/>
      <c r="E17" s="45"/>
      <c r="F17" s="45"/>
      <c r="G17" s="45"/>
      <c r="H17" s="45"/>
    </row>
    <row r="18" spans="2:8" ht="19.95" customHeight="1" x14ac:dyDescent="0.3">
      <c r="B18" s="32" t="s">
        <v>1</v>
      </c>
      <c r="C18" s="32" t="s">
        <v>2</v>
      </c>
      <c r="D18" s="32" t="s">
        <v>3</v>
      </c>
      <c r="E18" s="32" t="s">
        <v>4</v>
      </c>
      <c r="F18" s="32" t="s">
        <v>5</v>
      </c>
      <c r="G18" s="32" t="s">
        <v>26</v>
      </c>
      <c r="H18" s="32" t="s">
        <v>27</v>
      </c>
    </row>
    <row r="19" spans="2:8" ht="19.95" customHeight="1" x14ac:dyDescent="0.3">
      <c r="B19" s="3">
        <v>205</v>
      </c>
      <c r="C19" s="3" t="s">
        <v>6</v>
      </c>
      <c r="D19" s="3">
        <v>10</v>
      </c>
      <c r="E19" s="5">
        <v>50</v>
      </c>
      <c r="F19" s="4">
        <v>0.1</v>
      </c>
      <c r="G19" s="5">
        <f>(D19*E19)*F19</f>
        <v>50</v>
      </c>
      <c r="H19" s="5">
        <f>(D19*E19)-G19</f>
        <v>450</v>
      </c>
    </row>
    <row r="20" spans="2:8" ht="19.95" customHeight="1" x14ac:dyDescent="0.3">
      <c r="B20" s="3">
        <v>206</v>
      </c>
      <c r="C20" s="3" t="s">
        <v>7</v>
      </c>
      <c r="D20" s="3">
        <v>10</v>
      </c>
      <c r="E20" s="5">
        <v>24</v>
      </c>
      <c r="F20" s="4">
        <v>0</v>
      </c>
      <c r="G20" s="5">
        <f t="shared" ref="G20:G21" si="0">(D20*E20)*F20</f>
        <v>0</v>
      </c>
      <c r="H20" s="5">
        <f t="shared" ref="H20:H21" si="1">(D20*E20)-G20</f>
        <v>240</v>
      </c>
    </row>
    <row r="21" spans="2:8" ht="19.95" customHeight="1" x14ac:dyDescent="0.3">
      <c r="B21" s="3">
        <v>207</v>
      </c>
      <c r="C21" s="3" t="s">
        <v>8</v>
      </c>
      <c r="D21" s="3">
        <v>15</v>
      </c>
      <c r="E21" s="5">
        <v>30</v>
      </c>
      <c r="F21" s="4">
        <v>0.05</v>
      </c>
      <c r="G21" s="5">
        <f t="shared" si="0"/>
        <v>22.5</v>
      </c>
      <c r="H21" s="5">
        <f t="shared" si="1"/>
        <v>427.5</v>
      </c>
    </row>
    <row r="22" spans="2:8" ht="19.95" customHeight="1" x14ac:dyDescent="0.3">
      <c r="B22" s="3">
        <v>208</v>
      </c>
      <c r="C22" s="3" t="s">
        <v>9</v>
      </c>
      <c r="D22" s="3">
        <v>6</v>
      </c>
      <c r="E22" s="5">
        <v>330</v>
      </c>
      <c r="F22" s="4">
        <v>0.15</v>
      </c>
      <c r="G22" s="5">
        <f>(D22*E22)*F22</f>
        <v>297</v>
      </c>
      <c r="H22" s="5">
        <f>(D22*E22)-G22</f>
        <v>1683</v>
      </c>
    </row>
    <row r="23" spans="2:8" ht="19.95" customHeight="1" x14ac:dyDescent="0.3">
      <c r="B23" s="35"/>
      <c r="C23" s="7"/>
      <c r="D23" s="7"/>
      <c r="E23" s="7"/>
      <c r="F23" s="7"/>
      <c r="G23" s="6">
        <f>SUM(G19:G22)</f>
        <v>369.5</v>
      </c>
      <c r="H23" s="36">
        <f>SUM(H19:H22)</f>
        <v>2800.5</v>
      </c>
    </row>
    <row r="24" spans="2:8" ht="19.95" customHeight="1" x14ac:dyDescent="0.3">
      <c r="B24" s="63"/>
      <c r="C24" s="52"/>
      <c r="D24" s="64"/>
      <c r="E24" s="64"/>
      <c r="F24" s="64"/>
      <c r="G24" s="34" t="s">
        <v>28</v>
      </c>
      <c r="H24" s="37">
        <v>0.08</v>
      </c>
    </row>
    <row r="25" spans="2:8" ht="19.95" customHeight="1" x14ac:dyDescent="0.3">
      <c r="B25" s="63"/>
      <c r="C25" s="64"/>
      <c r="D25" s="64"/>
      <c r="E25" s="64"/>
      <c r="F25" s="64"/>
      <c r="G25" s="34" t="s">
        <v>29</v>
      </c>
      <c r="H25" s="38">
        <f>H23*H24</f>
        <v>224.04</v>
      </c>
    </row>
    <row r="26" spans="2:8" ht="19.95" customHeight="1" x14ac:dyDescent="0.3">
      <c r="B26" s="65"/>
      <c r="C26" s="66"/>
      <c r="D26" s="66"/>
      <c r="E26" s="66"/>
      <c r="F26" s="66"/>
      <c r="G26" s="34" t="s">
        <v>30</v>
      </c>
      <c r="H26" s="38">
        <f>H23+H25</f>
        <v>3024.54</v>
      </c>
    </row>
    <row r="27" spans="2:8" ht="19.95" customHeight="1" x14ac:dyDescent="0.3">
      <c r="B27" s="65"/>
      <c r="C27" s="66"/>
      <c r="D27" s="66"/>
      <c r="E27" s="66"/>
      <c r="F27" s="66"/>
      <c r="G27" s="61" t="s">
        <v>35</v>
      </c>
      <c r="H27" s="62" t="s">
        <v>37</v>
      </c>
    </row>
    <row r="28" spans="2:8" ht="19.95" customHeight="1" x14ac:dyDescent="0.3">
      <c r="B28" s="65"/>
      <c r="C28" s="66"/>
      <c r="D28" s="66"/>
      <c r="E28" s="66"/>
      <c r="F28" s="66"/>
      <c r="G28" s="61"/>
      <c r="H28" s="62"/>
    </row>
    <row r="29" spans="2:8" ht="19.95" customHeight="1" x14ac:dyDescent="0.3">
      <c r="B29" s="45"/>
      <c r="C29" s="45"/>
      <c r="D29" s="45"/>
      <c r="E29" s="45"/>
      <c r="F29" s="45"/>
      <c r="G29" s="53"/>
      <c r="H29" s="53"/>
    </row>
    <row r="30" spans="2:8" ht="19.95" customHeight="1" x14ac:dyDescent="0.3">
      <c r="B30" s="45"/>
      <c r="C30" s="45"/>
      <c r="D30" s="45"/>
      <c r="E30" s="45"/>
      <c r="F30" s="45"/>
      <c r="G30" s="53"/>
      <c r="H30" s="53"/>
    </row>
  </sheetData>
  <mergeCells count="41">
    <mergeCell ref="B6:C6"/>
    <mergeCell ref="D6:F6"/>
    <mergeCell ref="B2:H2"/>
    <mergeCell ref="B4:F4"/>
    <mergeCell ref="G4:H4"/>
    <mergeCell ref="B5:C5"/>
    <mergeCell ref="D5:F5"/>
    <mergeCell ref="B7:C7"/>
    <mergeCell ref="D7:F7"/>
    <mergeCell ref="B8:C8"/>
    <mergeCell ref="D8:F8"/>
    <mergeCell ref="B9:C9"/>
    <mergeCell ref="D9:F9"/>
    <mergeCell ref="B10:H10"/>
    <mergeCell ref="B11:E11"/>
    <mergeCell ref="F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29:F30"/>
    <mergeCell ref="G29:H29"/>
    <mergeCell ref="G30:H30"/>
    <mergeCell ref="B17:H17"/>
    <mergeCell ref="B24:B25"/>
    <mergeCell ref="C24:F25"/>
    <mergeCell ref="B26:B28"/>
    <mergeCell ref="C26:F28"/>
    <mergeCell ref="G27:G28"/>
    <mergeCell ref="H27:H28"/>
  </mergeCells>
  <pageMargins left="0.7" right="0.7" top="0.75" bottom="0.75" header="0.3" footer="0.3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6F34-FFC4-4704-A7D6-03BDE053338B}">
  <sheetPr>
    <pageSetUpPr fitToPage="1"/>
  </sheetPr>
  <dimension ref="A1:I30"/>
  <sheetViews>
    <sheetView showGridLines="0" zoomScale="80" zoomScaleNormal="80" workbookViewId="0">
      <selection activeCell="Q18" sqref="Q18"/>
    </sheetView>
  </sheetViews>
  <sheetFormatPr defaultRowHeight="19.95" customHeight="1" x14ac:dyDescent="0.3"/>
  <cols>
    <col min="1" max="1" width="4.33203125" style="1" customWidth="1"/>
    <col min="2" max="2" width="13.6640625" style="1" customWidth="1"/>
    <col min="3" max="3" width="18.109375" style="1" customWidth="1"/>
    <col min="4" max="4" width="13" style="1" customWidth="1"/>
    <col min="5" max="5" width="14.33203125" style="1" customWidth="1"/>
    <col min="6" max="6" width="18" style="1" customWidth="1"/>
    <col min="7" max="7" width="24.44140625" style="1" customWidth="1"/>
    <col min="8" max="8" width="20.21875" style="1" customWidth="1"/>
    <col min="9" max="16384" width="8.88671875" style="1"/>
  </cols>
  <sheetData>
    <row r="1" spans="1:9" ht="19.95" customHeight="1" thickBot="1" x14ac:dyDescent="0.35">
      <c r="A1" s="7"/>
      <c r="B1" s="7"/>
      <c r="C1" s="7"/>
      <c r="D1" s="7"/>
      <c r="E1" s="7"/>
      <c r="F1" s="7"/>
      <c r="G1" s="7"/>
      <c r="H1" s="7"/>
      <c r="I1" s="7"/>
    </row>
    <row r="2" spans="1:9" ht="19.95" customHeight="1" thickBot="1" x14ac:dyDescent="0.35">
      <c r="B2" s="68" t="s">
        <v>34</v>
      </c>
      <c r="C2" s="69"/>
      <c r="D2" s="69"/>
      <c r="E2" s="69"/>
      <c r="F2" s="69"/>
      <c r="G2" s="69"/>
      <c r="H2" s="70"/>
    </row>
    <row r="3" spans="1:9" ht="19.95" customHeight="1" thickTop="1" x14ac:dyDescent="0.3">
      <c r="B3" s="8"/>
      <c r="C3" s="7"/>
      <c r="D3" s="7"/>
      <c r="E3" s="7"/>
      <c r="F3" s="7"/>
      <c r="G3" s="7"/>
      <c r="H3" s="9"/>
    </row>
    <row r="4" spans="1:9" ht="19.95" customHeight="1" x14ac:dyDescent="0.3">
      <c r="B4" s="71" t="s">
        <v>10</v>
      </c>
      <c r="C4" s="56"/>
      <c r="D4" s="56"/>
      <c r="E4" s="56"/>
      <c r="F4" s="56"/>
      <c r="G4" s="72" t="s">
        <v>18</v>
      </c>
      <c r="H4" s="73"/>
    </row>
    <row r="5" spans="1:9" ht="19.95" customHeight="1" x14ac:dyDescent="0.3">
      <c r="B5" s="67" t="s">
        <v>11</v>
      </c>
      <c r="C5" s="44"/>
      <c r="D5" s="45"/>
      <c r="E5" s="45"/>
      <c r="F5" s="45"/>
      <c r="G5" s="16" t="s">
        <v>19</v>
      </c>
      <c r="H5" s="28">
        <f ca="1">TODAY()</f>
        <v>44799</v>
      </c>
    </row>
    <row r="6" spans="1:9" ht="19.95" customHeight="1" x14ac:dyDescent="0.3">
      <c r="B6" s="67" t="s">
        <v>12</v>
      </c>
      <c r="C6" s="44"/>
      <c r="D6" s="45"/>
      <c r="E6" s="45"/>
      <c r="F6" s="45"/>
      <c r="G6" s="17" t="s">
        <v>20</v>
      </c>
      <c r="H6" s="29">
        <f ca="1">H5+10</f>
        <v>44809</v>
      </c>
    </row>
    <row r="7" spans="1:9" ht="19.95" customHeight="1" x14ac:dyDescent="0.3">
      <c r="B7" s="67" t="s">
        <v>13</v>
      </c>
      <c r="C7" s="44"/>
      <c r="D7" s="45"/>
      <c r="E7" s="45"/>
      <c r="F7" s="45"/>
      <c r="G7" s="17" t="s">
        <v>21</v>
      </c>
      <c r="H7" s="15">
        <v>150</v>
      </c>
    </row>
    <row r="8" spans="1:9" ht="19.95" customHeight="1" x14ac:dyDescent="0.3">
      <c r="B8" s="67" t="s">
        <v>14</v>
      </c>
      <c r="C8" s="44"/>
      <c r="D8" s="45"/>
      <c r="E8" s="45"/>
      <c r="F8" s="45"/>
      <c r="G8" s="19"/>
      <c r="H8" s="9"/>
    </row>
    <row r="9" spans="1:9" ht="19.95" customHeight="1" x14ac:dyDescent="0.3">
      <c r="B9" s="74" t="s">
        <v>16</v>
      </c>
      <c r="C9" s="48"/>
      <c r="D9" s="49"/>
      <c r="E9" s="49"/>
      <c r="F9" s="49"/>
      <c r="G9" s="21"/>
      <c r="H9" s="30"/>
    </row>
    <row r="10" spans="1:9" ht="19.95" customHeight="1" x14ac:dyDescent="0.3">
      <c r="B10" s="75"/>
      <c r="C10" s="76"/>
      <c r="D10" s="76"/>
      <c r="E10" s="76"/>
      <c r="F10" s="76"/>
      <c r="G10" s="76"/>
      <c r="H10" s="77"/>
    </row>
    <row r="11" spans="1:9" ht="19.95" customHeight="1" x14ac:dyDescent="0.3">
      <c r="B11" s="71" t="s">
        <v>22</v>
      </c>
      <c r="C11" s="56"/>
      <c r="D11" s="56"/>
      <c r="E11" s="56"/>
      <c r="F11" s="56" t="s">
        <v>25</v>
      </c>
      <c r="G11" s="56"/>
      <c r="H11" s="78"/>
    </row>
    <row r="12" spans="1:9" ht="19.95" customHeight="1" x14ac:dyDescent="0.3">
      <c r="B12" s="79" t="s">
        <v>23</v>
      </c>
      <c r="C12" s="52"/>
      <c r="D12" s="45"/>
      <c r="E12" s="46"/>
      <c r="F12" s="24" t="s">
        <v>23</v>
      </c>
      <c r="G12" s="53"/>
      <c r="H12" s="80"/>
    </row>
    <row r="13" spans="1:9" ht="19.95" customHeight="1" x14ac:dyDescent="0.3">
      <c r="B13" s="79" t="s">
        <v>24</v>
      </c>
      <c r="C13" s="52"/>
      <c r="D13" s="53"/>
      <c r="E13" s="54"/>
      <c r="F13" s="24" t="s">
        <v>24</v>
      </c>
      <c r="G13" s="53"/>
      <c r="H13" s="80"/>
    </row>
    <row r="14" spans="1:9" ht="19.95" customHeight="1" x14ac:dyDescent="0.3">
      <c r="B14" s="67" t="s">
        <v>11</v>
      </c>
      <c r="C14" s="44"/>
      <c r="D14" s="45"/>
      <c r="E14" s="46"/>
      <c r="F14" s="25" t="s">
        <v>11</v>
      </c>
      <c r="G14" s="45"/>
      <c r="H14" s="81"/>
    </row>
    <row r="15" spans="1:9" ht="19.95" customHeight="1" x14ac:dyDescent="0.3">
      <c r="B15" s="67" t="s">
        <v>12</v>
      </c>
      <c r="C15" s="44"/>
      <c r="D15" s="45"/>
      <c r="E15" s="46"/>
      <c r="F15" s="17" t="s">
        <v>12</v>
      </c>
      <c r="G15" s="45"/>
      <c r="H15" s="81"/>
    </row>
    <row r="16" spans="1:9" ht="19.95" customHeight="1" x14ac:dyDescent="0.3">
      <c r="B16" s="74" t="s">
        <v>13</v>
      </c>
      <c r="C16" s="48"/>
      <c r="D16" s="49"/>
      <c r="E16" s="50"/>
      <c r="F16" s="18" t="s">
        <v>13</v>
      </c>
      <c r="G16" s="49"/>
      <c r="H16" s="82"/>
    </row>
    <row r="17" spans="2:8" ht="19.95" customHeight="1" x14ac:dyDescent="0.3">
      <c r="B17" s="75"/>
      <c r="C17" s="76"/>
      <c r="D17" s="76"/>
      <c r="E17" s="76"/>
      <c r="F17" s="76"/>
      <c r="G17" s="76"/>
      <c r="H17" s="77"/>
    </row>
    <row r="18" spans="2:8" ht="19.95" customHeight="1" x14ac:dyDescent="0.3">
      <c r="B18" s="31" t="s">
        <v>1</v>
      </c>
      <c r="C18" s="32" t="s">
        <v>2</v>
      </c>
      <c r="D18" s="32" t="s">
        <v>3</v>
      </c>
      <c r="E18" s="32" t="s">
        <v>4</v>
      </c>
      <c r="F18" s="32" t="s">
        <v>5</v>
      </c>
      <c r="G18" s="32" t="s">
        <v>26</v>
      </c>
      <c r="H18" s="33" t="s">
        <v>27</v>
      </c>
    </row>
    <row r="19" spans="2:8" ht="19.95" customHeight="1" x14ac:dyDescent="0.3">
      <c r="B19" s="10">
        <v>205</v>
      </c>
      <c r="C19" s="3" t="s">
        <v>6</v>
      </c>
      <c r="D19" s="3">
        <v>10</v>
      </c>
      <c r="E19" s="5">
        <v>50</v>
      </c>
      <c r="F19" s="4">
        <v>0.1</v>
      </c>
      <c r="G19" s="5">
        <f>(D19*E19)*F19</f>
        <v>50</v>
      </c>
      <c r="H19" s="11">
        <f>(D19*E19)-G19</f>
        <v>450</v>
      </c>
    </row>
    <row r="20" spans="2:8" ht="19.95" customHeight="1" x14ac:dyDescent="0.3">
      <c r="B20" s="10">
        <v>206</v>
      </c>
      <c r="C20" s="3" t="s">
        <v>7</v>
      </c>
      <c r="D20" s="3">
        <v>10</v>
      </c>
      <c r="E20" s="5">
        <v>24</v>
      </c>
      <c r="F20" s="4">
        <v>0</v>
      </c>
      <c r="G20" s="5">
        <f t="shared" ref="G20:G21" si="0">(D20*E20)*F20</f>
        <v>0</v>
      </c>
      <c r="H20" s="11">
        <f t="shared" ref="H20:H21" si="1">(D20*E20)-G20</f>
        <v>240</v>
      </c>
    </row>
    <row r="21" spans="2:8" ht="19.95" customHeight="1" x14ac:dyDescent="0.3">
      <c r="B21" s="10">
        <v>207</v>
      </c>
      <c r="C21" s="3" t="s">
        <v>8</v>
      </c>
      <c r="D21" s="3">
        <v>15</v>
      </c>
      <c r="E21" s="5">
        <v>30</v>
      </c>
      <c r="F21" s="4">
        <v>0.05</v>
      </c>
      <c r="G21" s="5">
        <f t="shared" si="0"/>
        <v>22.5</v>
      </c>
      <c r="H21" s="11">
        <f t="shared" si="1"/>
        <v>427.5</v>
      </c>
    </row>
    <row r="22" spans="2:8" ht="19.95" customHeight="1" x14ac:dyDescent="0.3">
      <c r="B22" s="10">
        <v>208</v>
      </c>
      <c r="C22" s="3" t="s">
        <v>9</v>
      </c>
      <c r="D22" s="3">
        <v>6</v>
      </c>
      <c r="E22" s="5">
        <v>330</v>
      </c>
      <c r="F22" s="4">
        <v>0.15</v>
      </c>
      <c r="G22" s="5">
        <f>(D22*E22)*F22</f>
        <v>297</v>
      </c>
      <c r="H22" s="11">
        <f>(D22*E22)-G22</f>
        <v>1683</v>
      </c>
    </row>
    <row r="23" spans="2:8" ht="19.95" customHeight="1" x14ac:dyDescent="0.3">
      <c r="B23" s="27"/>
      <c r="C23" s="7"/>
      <c r="D23" s="7"/>
      <c r="E23" s="7"/>
      <c r="F23" s="7"/>
      <c r="G23" s="6">
        <f>SUM(G19:G22)</f>
        <v>369.5</v>
      </c>
      <c r="H23" s="12">
        <f>SUM(H19:H22)</f>
        <v>2800.5</v>
      </c>
    </row>
    <row r="24" spans="2:8" ht="19.95" customHeight="1" x14ac:dyDescent="0.3">
      <c r="B24" s="71" t="s">
        <v>31</v>
      </c>
      <c r="C24" s="57" t="s">
        <v>36</v>
      </c>
      <c r="D24" s="58"/>
      <c r="E24" s="58"/>
      <c r="F24" s="58"/>
      <c r="G24" s="34" t="s">
        <v>28</v>
      </c>
      <c r="H24" s="13">
        <v>0.08</v>
      </c>
    </row>
    <row r="25" spans="2:8" ht="19.95" customHeight="1" x14ac:dyDescent="0.3">
      <c r="B25" s="71"/>
      <c r="C25" s="58"/>
      <c r="D25" s="58"/>
      <c r="E25" s="58"/>
      <c r="F25" s="58"/>
      <c r="G25" s="34" t="s">
        <v>29</v>
      </c>
      <c r="H25" s="14">
        <f>H23*H24</f>
        <v>224.04</v>
      </c>
    </row>
    <row r="26" spans="2:8" ht="19.95" customHeight="1" x14ac:dyDescent="0.3">
      <c r="B26" s="90" t="s">
        <v>33</v>
      </c>
      <c r="C26" s="60" t="s">
        <v>38</v>
      </c>
      <c r="D26" s="60"/>
      <c r="E26" s="60"/>
      <c r="F26" s="60"/>
      <c r="G26" s="34" t="s">
        <v>30</v>
      </c>
      <c r="H26" s="14">
        <f>H23+H25</f>
        <v>3024.54</v>
      </c>
    </row>
    <row r="27" spans="2:8" ht="19.95" customHeight="1" x14ac:dyDescent="0.3">
      <c r="B27" s="91"/>
      <c r="C27" s="60"/>
      <c r="D27" s="60"/>
      <c r="E27" s="60"/>
      <c r="F27" s="60"/>
      <c r="G27" s="61" t="s">
        <v>35</v>
      </c>
      <c r="H27" s="93" t="s">
        <v>37</v>
      </c>
    </row>
    <row r="28" spans="2:8" ht="19.95" customHeight="1" x14ac:dyDescent="0.3">
      <c r="B28" s="92"/>
      <c r="C28" s="60"/>
      <c r="D28" s="60"/>
      <c r="E28" s="60"/>
      <c r="F28" s="60"/>
      <c r="G28" s="61"/>
      <c r="H28" s="93"/>
    </row>
    <row r="29" spans="2:8" ht="19.95" customHeight="1" thickBot="1" x14ac:dyDescent="0.35">
      <c r="B29" s="83"/>
      <c r="C29" s="84"/>
      <c r="D29" s="84"/>
      <c r="E29" s="84"/>
      <c r="F29" s="84"/>
      <c r="G29" s="55"/>
      <c r="H29" s="87"/>
    </row>
    <row r="30" spans="2:8" ht="19.95" customHeight="1" thickBot="1" x14ac:dyDescent="0.35">
      <c r="B30" s="85"/>
      <c r="C30" s="86"/>
      <c r="D30" s="86"/>
      <c r="E30" s="86"/>
      <c r="F30" s="86"/>
      <c r="G30" s="88" t="s">
        <v>32</v>
      </c>
      <c r="H30" s="89"/>
    </row>
  </sheetData>
  <mergeCells count="41">
    <mergeCell ref="B17:H17"/>
    <mergeCell ref="B24:B25"/>
    <mergeCell ref="C24:F25"/>
    <mergeCell ref="B29:F30"/>
    <mergeCell ref="G29:H29"/>
    <mergeCell ref="G30:H30"/>
    <mergeCell ref="B26:B28"/>
    <mergeCell ref="C26:F28"/>
    <mergeCell ref="G27:G28"/>
    <mergeCell ref="H27:H28"/>
    <mergeCell ref="B15:C15"/>
    <mergeCell ref="D15:E15"/>
    <mergeCell ref="G15:H15"/>
    <mergeCell ref="B16:C16"/>
    <mergeCell ref="D16:E16"/>
    <mergeCell ref="G16:H16"/>
    <mergeCell ref="B13:C13"/>
    <mergeCell ref="D13:E13"/>
    <mergeCell ref="G13:H13"/>
    <mergeCell ref="B14:C14"/>
    <mergeCell ref="D14:E14"/>
    <mergeCell ref="G14:H14"/>
    <mergeCell ref="B10:H10"/>
    <mergeCell ref="B11:E11"/>
    <mergeCell ref="F11:H11"/>
    <mergeCell ref="B12:C12"/>
    <mergeCell ref="D12:E12"/>
    <mergeCell ref="G12:H12"/>
    <mergeCell ref="B7:C7"/>
    <mergeCell ref="D7:F7"/>
    <mergeCell ref="B8:C8"/>
    <mergeCell ref="D8:F8"/>
    <mergeCell ref="B9:C9"/>
    <mergeCell ref="D9:F9"/>
    <mergeCell ref="B6:C6"/>
    <mergeCell ref="D6:F6"/>
    <mergeCell ref="B2:H2"/>
    <mergeCell ref="B4:F4"/>
    <mergeCell ref="G4:H4"/>
    <mergeCell ref="B5:C5"/>
    <mergeCell ref="D5:F5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Adding Company Information</vt:lpstr>
      <vt:lpstr>Inserting Purchase Order Detail</vt:lpstr>
      <vt:lpstr>Adding Vendors Information</vt:lpstr>
      <vt:lpstr>Creating Description Box</vt:lpstr>
      <vt:lpstr>Calculating Subtotal</vt:lpstr>
      <vt:lpstr>Creating Additional Section</vt:lpstr>
      <vt:lpstr>Adding GST</vt:lpstr>
      <vt:lpstr>GST Purchase Order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2022-08-25T07:57:53Z</cp:lastPrinted>
  <dcterms:created xsi:type="dcterms:W3CDTF">2022-08-25T05:57:37Z</dcterms:created>
  <dcterms:modified xsi:type="dcterms:W3CDTF">2022-08-26T15:02:02Z</dcterms:modified>
</cp:coreProperties>
</file>