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Md Zahangir Hossain\Desktop\1\Edit bank statement in excel\"/>
    </mc:Choice>
  </mc:AlternateContent>
  <xr:revisionPtr revIDLastSave="0" documentId="13_ncr:1_{B3528BEF-B202-404C-8AD6-D259B537DA4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Outline " sheetId="1" r:id="rId1"/>
    <sheet name="Dataset" sheetId="2" r:id="rId2"/>
    <sheet name="Orgaznize According to Date" sheetId="3" r:id="rId3"/>
    <sheet name="Deposits First" sheetId="4" r:id="rId4"/>
    <sheet name="Templat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4" l="1"/>
  <c r="F17" i="4" s="1"/>
  <c r="F18" i="4" s="1"/>
  <c r="F19" i="4" s="1"/>
  <c r="F20" i="4" s="1"/>
  <c r="F21" i="4" s="1"/>
  <c r="F12" i="4" s="1"/>
  <c r="F13" i="4"/>
  <c r="C13" i="4"/>
  <c r="F16" i="3"/>
  <c r="F17" i="3" s="1"/>
  <c r="F18" i="3" s="1"/>
  <c r="F19" i="3" s="1"/>
  <c r="F20" i="3" s="1"/>
  <c r="F21" i="3" s="1"/>
  <c r="F12" i="3" s="1"/>
  <c r="F13" i="3"/>
  <c r="C13" i="3"/>
  <c r="F17" i="5"/>
  <c r="F18" i="5" s="1"/>
  <c r="F19" i="5" s="1"/>
  <c r="F20" i="5" s="1"/>
  <c r="F21" i="5" s="1"/>
  <c r="F12" i="5" s="1"/>
  <c r="F13" i="5"/>
  <c r="C13" i="5"/>
  <c r="F13" i="2"/>
  <c r="C13" i="2"/>
  <c r="F16" i="2"/>
  <c r="F17" i="2" s="1"/>
  <c r="F18" i="2" s="1"/>
  <c r="F19" i="2" s="1"/>
  <c r="F20" i="2" s="1"/>
  <c r="F21" i="2" s="1"/>
  <c r="F12" i="2" s="1"/>
</calcChain>
</file>

<file path=xl/sharedStrings.xml><?xml version="1.0" encoding="utf-8"?>
<sst xmlns="http://schemas.openxmlformats.org/spreadsheetml/2006/main" count="160" uniqueCount="36">
  <si>
    <t>Bank Name</t>
  </si>
  <si>
    <t>Bank Statement</t>
  </si>
  <si>
    <t>Account Name:</t>
  </si>
  <si>
    <t>Account No:</t>
  </si>
  <si>
    <t xml:space="preserve">Contact No: </t>
  </si>
  <si>
    <t>Address:</t>
  </si>
  <si>
    <t>Name:</t>
  </si>
  <si>
    <t>Statement Period</t>
  </si>
  <si>
    <t>Account Activity Summary</t>
  </si>
  <si>
    <t>Transaction History</t>
  </si>
  <si>
    <t>Date</t>
  </si>
  <si>
    <t>Details</t>
  </si>
  <si>
    <t>Deposit</t>
  </si>
  <si>
    <t>Withdrawal</t>
  </si>
  <si>
    <t>Balance</t>
  </si>
  <si>
    <t>From:</t>
  </si>
  <si>
    <t>Opening Balance:</t>
  </si>
  <si>
    <t>Total Deposits:</t>
  </si>
  <si>
    <t>To:</t>
  </si>
  <si>
    <t>Closing Balance:</t>
  </si>
  <si>
    <t>Total Withdrawals:</t>
  </si>
  <si>
    <t xml:space="preserve">Page No: </t>
  </si>
  <si>
    <t>Outline For Bank Statement</t>
  </si>
  <si>
    <t>1 out of 1</t>
  </si>
  <si>
    <t>215-7772-123</t>
  </si>
  <si>
    <t>Bank Fees</t>
  </si>
  <si>
    <t>Transfer</t>
  </si>
  <si>
    <t>Cheque No: 123</t>
  </si>
  <si>
    <t>Showing Deposits First and Organizing According to Date</t>
  </si>
  <si>
    <t>Template</t>
  </si>
  <si>
    <t>16,Jackson Ville, Boston</t>
  </si>
  <si>
    <t>3821907896-</t>
  </si>
  <si>
    <t>Alexander Pope</t>
  </si>
  <si>
    <t>2/31/2022</t>
  </si>
  <si>
    <t>Cheque No: 657</t>
  </si>
  <si>
    <t>Editing According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</si>
</sst>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3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14" fontId="3" fillId="0" borderId="12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/>
    </xf>
    <xf numFmtId="14" fontId="3" fillId="0" borderId="1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14" fontId="3" fillId="3" borderId="0" xfId="0" applyNumberFormat="1" applyFont="1" applyFill="1" applyBorder="1" applyAlignment="1">
      <alignment horizontal="left" vertical="center"/>
    </xf>
    <xf numFmtId="164" fontId="3" fillId="3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1" fillId="0" borderId="1" xfId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2" fillId="0" borderId="0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10" xfId="2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2" fillId="3" borderId="0" xfId="2" applyFill="1" applyBorder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</cellXfs>
  <cellStyles count="3">
    <cellStyle name="Heading 2" xfId="1" builtinId="17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1"/>
  <sheetViews>
    <sheetView showGridLines="0" zoomScale="95" zoomScaleNormal="95" workbookViewId="0">
      <selection activeCell="B2" sqref="B2:F2"/>
    </sheetView>
  </sheetViews>
  <sheetFormatPr defaultColWidth="8.85546875" defaultRowHeight="19.899999999999999" customHeight="1" x14ac:dyDescent="0.25"/>
  <cols>
    <col min="1" max="1" width="3.85546875" style="2" customWidth="1"/>
    <col min="2" max="2" width="17.140625" style="2" customWidth="1"/>
    <col min="3" max="3" width="20" style="2" customWidth="1"/>
    <col min="4" max="4" width="17" style="2" customWidth="1"/>
    <col min="5" max="5" width="20" style="2" customWidth="1"/>
    <col min="6" max="6" width="18.85546875" style="2" customWidth="1"/>
    <col min="7" max="7" width="12.5703125" style="2" customWidth="1"/>
    <col min="8" max="16384" width="8.85546875" style="2"/>
  </cols>
  <sheetData>
    <row r="2" spans="2:10" ht="19.899999999999999" customHeight="1" thickBot="1" x14ac:dyDescent="0.3">
      <c r="B2" s="38" t="s">
        <v>22</v>
      </c>
      <c r="C2" s="38"/>
      <c r="D2" s="38"/>
      <c r="E2" s="38"/>
      <c r="F2" s="38"/>
    </row>
    <row r="3" spans="2:10" ht="19.899999999999999" customHeight="1" thickTop="1" thickBot="1" x14ac:dyDescent="0.3"/>
    <row r="4" spans="2:10" ht="19.899999999999999" customHeight="1" x14ac:dyDescent="0.25">
      <c r="B4" s="43" t="s">
        <v>0</v>
      </c>
      <c r="C4" s="44"/>
      <c r="D4" s="44"/>
      <c r="E4" s="44"/>
      <c r="F4" s="45"/>
      <c r="G4" s="3"/>
    </row>
    <row r="5" spans="2:10" ht="19.899999999999999" customHeight="1" thickBot="1" x14ac:dyDescent="0.3">
      <c r="B5" s="39" t="s">
        <v>1</v>
      </c>
      <c r="C5" s="40"/>
      <c r="D5" s="41"/>
      <c r="E5" s="40"/>
      <c r="F5" s="42"/>
      <c r="G5"/>
    </row>
    <row r="6" spans="2:10" ht="19.899999999999999" customHeight="1" x14ac:dyDescent="0.25">
      <c r="B6" s="9" t="s">
        <v>2</v>
      </c>
      <c r="C6" s="6"/>
      <c r="D6" s="8"/>
      <c r="E6" s="5" t="s">
        <v>6</v>
      </c>
      <c r="F6" s="10"/>
    </row>
    <row r="7" spans="2:10" ht="19.899999999999999" customHeight="1" x14ac:dyDescent="0.25">
      <c r="B7" s="9" t="s">
        <v>3</v>
      </c>
      <c r="C7" s="6"/>
      <c r="D7" s="8"/>
      <c r="E7" s="5" t="s">
        <v>5</v>
      </c>
      <c r="F7" s="10"/>
    </row>
    <row r="8" spans="2:10" ht="19.899999999999999" customHeight="1" x14ac:dyDescent="0.25">
      <c r="B8" s="5" t="s">
        <v>21</v>
      </c>
      <c r="C8" s="6"/>
      <c r="D8" s="8"/>
      <c r="E8" s="5" t="s">
        <v>4</v>
      </c>
      <c r="F8" s="10"/>
    </row>
    <row r="9" spans="2:10" ht="19.899999999999999" customHeight="1" thickBot="1" x14ac:dyDescent="0.3">
      <c r="B9" s="39" t="s">
        <v>7</v>
      </c>
      <c r="C9" s="40"/>
      <c r="D9" s="41"/>
      <c r="E9" s="40"/>
      <c r="F9" s="42"/>
    </row>
    <row r="10" spans="2:10" ht="19.899999999999999" customHeight="1" x14ac:dyDescent="0.25">
      <c r="B10" s="9" t="s">
        <v>15</v>
      </c>
      <c r="C10" s="6"/>
      <c r="D10" s="8"/>
      <c r="E10" s="5" t="s">
        <v>18</v>
      </c>
      <c r="F10" s="10"/>
      <c r="J10" s="8"/>
    </row>
    <row r="11" spans="2:10" ht="19.899999999999999" customHeight="1" thickBot="1" x14ac:dyDescent="0.3">
      <c r="B11" s="39" t="s">
        <v>8</v>
      </c>
      <c r="C11" s="40"/>
      <c r="D11" s="41"/>
      <c r="E11" s="40"/>
      <c r="F11" s="42"/>
    </row>
    <row r="12" spans="2:10" ht="19.899999999999999" customHeight="1" x14ac:dyDescent="0.25">
      <c r="B12" s="9" t="s">
        <v>16</v>
      </c>
      <c r="C12" s="6"/>
      <c r="D12" s="8"/>
      <c r="E12" s="5" t="s">
        <v>19</v>
      </c>
      <c r="F12" s="10"/>
    </row>
    <row r="13" spans="2:10" ht="19.899999999999999" customHeight="1" x14ac:dyDescent="0.25">
      <c r="B13" s="9" t="s">
        <v>17</v>
      </c>
      <c r="C13" s="6"/>
      <c r="D13" s="8"/>
      <c r="E13" s="5" t="s">
        <v>20</v>
      </c>
      <c r="F13" s="10"/>
    </row>
    <row r="14" spans="2:10" ht="19.899999999999999" customHeight="1" x14ac:dyDescent="0.25">
      <c r="B14" s="39" t="s">
        <v>9</v>
      </c>
      <c r="C14" s="40"/>
      <c r="D14" s="40"/>
      <c r="E14" s="40"/>
      <c r="F14" s="42"/>
    </row>
    <row r="15" spans="2:10" ht="19.899999999999999" customHeight="1" x14ac:dyDescent="0.25">
      <c r="B15" s="11" t="s">
        <v>10</v>
      </c>
      <c r="C15" s="7" t="s">
        <v>11</v>
      </c>
      <c r="D15" s="7" t="s">
        <v>12</v>
      </c>
      <c r="E15" s="7" t="s">
        <v>13</v>
      </c>
      <c r="F15" s="12" t="s">
        <v>14</v>
      </c>
    </row>
    <row r="16" spans="2:10" ht="19.899999999999999" customHeight="1" x14ac:dyDescent="0.25">
      <c r="B16" s="13"/>
      <c r="C16" s="4"/>
      <c r="D16" s="4"/>
      <c r="E16" s="4"/>
      <c r="F16" s="14"/>
    </row>
    <row r="17" spans="2:6" ht="19.899999999999999" customHeight="1" x14ac:dyDescent="0.25">
      <c r="B17" s="13"/>
      <c r="C17" s="4"/>
      <c r="D17" s="4"/>
      <c r="E17" s="4"/>
      <c r="F17" s="14"/>
    </row>
    <row r="18" spans="2:6" ht="19.899999999999999" customHeight="1" x14ac:dyDescent="0.25">
      <c r="B18" s="13"/>
      <c r="C18" s="4"/>
      <c r="D18" s="4"/>
      <c r="E18" s="4"/>
      <c r="F18" s="14"/>
    </row>
    <row r="19" spans="2:6" ht="19.899999999999999" customHeight="1" x14ac:dyDescent="0.25">
      <c r="B19" s="13"/>
      <c r="C19" s="4"/>
      <c r="D19" s="4"/>
      <c r="E19" s="4"/>
      <c r="F19" s="14"/>
    </row>
    <row r="20" spans="2:6" ht="19.899999999999999" customHeight="1" x14ac:dyDescent="0.25">
      <c r="B20" s="13"/>
      <c r="C20" s="4"/>
      <c r="D20" s="4"/>
      <c r="E20" s="4"/>
      <c r="F20" s="14"/>
    </row>
    <row r="21" spans="2:6" ht="19.899999999999999" customHeight="1" thickBot="1" x14ac:dyDescent="0.3">
      <c r="B21" s="15"/>
      <c r="C21" s="16"/>
      <c r="D21" s="16"/>
      <c r="E21" s="16"/>
      <c r="F21" s="17"/>
    </row>
  </sheetData>
  <mergeCells count="6">
    <mergeCell ref="B2:F2"/>
    <mergeCell ref="B9:F9"/>
    <mergeCell ref="B11:F11"/>
    <mergeCell ref="B14:F14"/>
    <mergeCell ref="B4:F4"/>
    <mergeCell ref="B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0DC4B-F5ED-4FBC-81AB-9716E87C04DE}">
  <dimension ref="B2:F21"/>
  <sheetViews>
    <sheetView showGridLines="0" tabSelected="1" zoomScaleNormal="100" workbookViewId="0">
      <selection activeCell="F21" sqref="F21"/>
    </sheetView>
  </sheetViews>
  <sheetFormatPr defaultColWidth="8.85546875" defaultRowHeight="19.899999999999999" customHeight="1" x14ac:dyDescent="0.25"/>
  <cols>
    <col min="1" max="1" width="4" style="1" customWidth="1"/>
    <col min="2" max="2" width="17.140625" style="1" customWidth="1"/>
    <col min="3" max="3" width="19.28515625" style="1" customWidth="1"/>
    <col min="4" max="4" width="18.28515625" style="1" customWidth="1"/>
    <col min="5" max="5" width="18.85546875" style="1" customWidth="1"/>
    <col min="6" max="6" width="31.140625" style="1" customWidth="1"/>
    <col min="7" max="7" width="4.85546875" style="1" customWidth="1"/>
    <col min="8" max="16384" width="8.85546875" style="1"/>
  </cols>
  <sheetData>
    <row r="2" spans="2:6" ht="19.899999999999999" customHeight="1" thickBot="1" x14ac:dyDescent="0.3">
      <c r="B2" s="38" t="s">
        <v>1</v>
      </c>
      <c r="C2" s="38"/>
      <c r="D2" s="38"/>
      <c r="E2" s="38"/>
      <c r="F2" s="38"/>
    </row>
    <row r="3" spans="2:6" ht="19.899999999999999" customHeight="1" thickTop="1" thickBot="1" x14ac:dyDescent="0.3"/>
    <row r="4" spans="2:6" ht="19.899999999999999" customHeight="1" x14ac:dyDescent="0.25">
      <c r="B4" s="43" t="s">
        <v>0</v>
      </c>
      <c r="C4" s="44"/>
      <c r="D4" s="44"/>
      <c r="E4" s="44"/>
      <c r="F4" s="45"/>
    </row>
    <row r="5" spans="2:6" ht="19.899999999999999" customHeight="1" thickBot="1" x14ac:dyDescent="0.3">
      <c r="B5" s="39" t="s">
        <v>1</v>
      </c>
      <c r="C5" s="40"/>
      <c r="D5" s="41"/>
      <c r="E5" s="40"/>
      <c r="F5" s="42"/>
    </row>
    <row r="6" spans="2:6" ht="19.899999999999999" customHeight="1" x14ac:dyDescent="0.25">
      <c r="B6" s="9" t="s">
        <v>2</v>
      </c>
      <c r="C6" s="6" t="s">
        <v>32</v>
      </c>
      <c r="D6" s="8"/>
      <c r="E6" s="5" t="s">
        <v>6</v>
      </c>
      <c r="F6" s="6" t="s">
        <v>32</v>
      </c>
    </row>
    <row r="7" spans="2:6" ht="19.899999999999999" customHeight="1" x14ac:dyDescent="0.25">
      <c r="B7" s="9" t="s">
        <v>3</v>
      </c>
      <c r="C7" s="6" t="s">
        <v>31</v>
      </c>
      <c r="D7" s="8"/>
      <c r="E7" s="5" t="s">
        <v>5</v>
      </c>
      <c r="F7" s="10" t="s">
        <v>30</v>
      </c>
    </row>
    <row r="8" spans="2:6" ht="19.899999999999999" customHeight="1" x14ac:dyDescent="0.25">
      <c r="B8" s="5" t="s">
        <v>21</v>
      </c>
      <c r="C8" s="6" t="s">
        <v>23</v>
      </c>
      <c r="D8" s="8"/>
      <c r="E8" s="5" t="s">
        <v>4</v>
      </c>
      <c r="F8" s="10" t="s">
        <v>24</v>
      </c>
    </row>
    <row r="9" spans="2:6" ht="19.899999999999999" customHeight="1" thickBot="1" x14ac:dyDescent="0.3">
      <c r="B9" s="39" t="s">
        <v>7</v>
      </c>
      <c r="C9" s="40"/>
      <c r="D9" s="41"/>
      <c r="E9" s="40"/>
      <c r="F9" s="42"/>
    </row>
    <row r="10" spans="2:6" ht="19.899999999999999" customHeight="1" x14ac:dyDescent="0.25">
      <c r="B10" s="9" t="s">
        <v>15</v>
      </c>
      <c r="C10" s="19">
        <v>44593</v>
      </c>
      <c r="D10" s="8"/>
      <c r="E10" s="5" t="s">
        <v>18</v>
      </c>
      <c r="F10" s="18" t="s">
        <v>33</v>
      </c>
    </row>
    <row r="11" spans="2:6" ht="19.899999999999999" customHeight="1" thickBot="1" x14ac:dyDescent="0.3">
      <c r="B11" s="39" t="s">
        <v>8</v>
      </c>
      <c r="C11" s="40"/>
      <c r="D11" s="41"/>
      <c r="E11" s="40"/>
      <c r="F11" s="42"/>
    </row>
    <row r="12" spans="2:6" ht="19.899999999999999" customHeight="1" x14ac:dyDescent="0.25">
      <c r="B12" s="9" t="s">
        <v>16</v>
      </c>
      <c r="C12" s="20">
        <v>7802000</v>
      </c>
      <c r="D12" s="8"/>
      <c r="E12" s="5" t="s">
        <v>19</v>
      </c>
      <c r="F12" s="28">
        <f>F21</f>
        <v>7296960</v>
      </c>
    </row>
    <row r="13" spans="2:6" ht="19.899999999999999" customHeight="1" x14ac:dyDescent="0.25">
      <c r="B13" s="9" t="s">
        <v>17</v>
      </c>
      <c r="C13" s="20">
        <f>SUM(D16:D21)</f>
        <v>170000</v>
      </c>
      <c r="D13" s="8"/>
      <c r="E13" s="5" t="s">
        <v>20</v>
      </c>
      <c r="F13" s="28">
        <f>SUM(E16:E21)</f>
        <v>675040</v>
      </c>
    </row>
    <row r="14" spans="2:6" ht="19.899999999999999" customHeight="1" x14ac:dyDescent="0.25">
      <c r="B14" s="39" t="s">
        <v>9</v>
      </c>
      <c r="C14" s="40"/>
      <c r="D14" s="40"/>
      <c r="E14" s="40"/>
      <c r="F14" s="42"/>
    </row>
    <row r="15" spans="2:6" ht="19.899999999999999" customHeight="1" x14ac:dyDescent="0.25">
      <c r="B15" s="11" t="s">
        <v>10</v>
      </c>
      <c r="C15" s="7" t="s">
        <v>11</v>
      </c>
      <c r="D15" s="7" t="s">
        <v>12</v>
      </c>
      <c r="E15" s="7" t="s">
        <v>13</v>
      </c>
      <c r="F15" s="12" t="s">
        <v>14</v>
      </c>
    </row>
    <row r="16" spans="2:6" ht="19.899999999999999" customHeight="1" x14ac:dyDescent="0.25">
      <c r="B16" s="21">
        <v>44600</v>
      </c>
      <c r="C16" s="22" t="s">
        <v>12</v>
      </c>
      <c r="D16" s="25">
        <v>20000</v>
      </c>
      <c r="E16" s="25">
        <v>0</v>
      </c>
      <c r="F16" s="26">
        <f>C12+$D16-$E16</f>
        <v>7822000</v>
      </c>
    </row>
    <row r="17" spans="2:6" ht="19.899999999999999" customHeight="1" x14ac:dyDescent="0.25">
      <c r="B17" s="21">
        <v>44595</v>
      </c>
      <c r="C17" s="22" t="s">
        <v>34</v>
      </c>
      <c r="D17" s="25">
        <v>0</v>
      </c>
      <c r="E17" s="25">
        <v>500000</v>
      </c>
      <c r="F17" s="26">
        <f>F16+$D17-$E17</f>
        <v>7322000</v>
      </c>
    </row>
    <row r="18" spans="2:6" ht="19.899999999999999" customHeight="1" x14ac:dyDescent="0.25">
      <c r="B18" s="21">
        <v>44608</v>
      </c>
      <c r="C18" s="22" t="s">
        <v>25</v>
      </c>
      <c r="D18" s="25">
        <v>0</v>
      </c>
      <c r="E18" s="25">
        <v>20</v>
      </c>
      <c r="F18" s="26">
        <f t="shared" ref="F18:F21" si="0">F17+$D18-$E18</f>
        <v>7321980</v>
      </c>
    </row>
    <row r="19" spans="2:6" ht="19.899999999999999" customHeight="1" x14ac:dyDescent="0.25">
      <c r="B19" s="21">
        <v>44613</v>
      </c>
      <c r="C19" s="22" t="s">
        <v>12</v>
      </c>
      <c r="D19" s="25">
        <v>150000</v>
      </c>
      <c r="E19" s="25">
        <v>0</v>
      </c>
      <c r="F19" s="26">
        <f t="shared" si="0"/>
        <v>7471980</v>
      </c>
    </row>
    <row r="20" spans="2:6" ht="19.899999999999999" customHeight="1" x14ac:dyDescent="0.25">
      <c r="B20" s="21">
        <v>44620</v>
      </c>
      <c r="C20" s="22" t="s">
        <v>26</v>
      </c>
      <c r="D20" s="25">
        <v>0</v>
      </c>
      <c r="E20" s="25">
        <v>175000</v>
      </c>
      <c r="F20" s="26">
        <f t="shared" si="0"/>
        <v>7296980</v>
      </c>
    </row>
    <row r="21" spans="2:6" ht="19.899999999999999" customHeight="1" thickBot="1" x14ac:dyDescent="0.3">
      <c r="B21" s="23">
        <v>44613</v>
      </c>
      <c r="C21" s="24" t="s">
        <v>25</v>
      </c>
      <c r="D21" s="27">
        <v>0</v>
      </c>
      <c r="E21" s="27">
        <v>20</v>
      </c>
      <c r="F21" s="26">
        <f t="shared" si="0"/>
        <v>7296960</v>
      </c>
    </row>
  </sheetData>
  <mergeCells count="6">
    <mergeCell ref="B14:F14"/>
    <mergeCell ref="B2:F2"/>
    <mergeCell ref="B4:F4"/>
    <mergeCell ref="B5:F5"/>
    <mergeCell ref="B9:F9"/>
    <mergeCell ref="B11:F11"/>
  </mergeCells>
  <pageMargins left="0.7" right="0.7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3F89-3681-4040-A646-5B373C996981}">
  <dimension ref="B2:P22"/>
  <sheetViews>
    <sheetView showGridLines="0" topLeftCell="A4" zoomScale="102" zoomScaleNormal="102" workbookViewId="0">
      <selection activeCell="F21" sqref="F21"/>
    </sheetView>
  </sheetViews>
  <sheetFormatPr defaultColWidth="8.85546875" defaultRowHeight="19.899999999999999" customHeight="1" x14ac:dyDescent="0.25"/>
  <cols>
    <col min="1" max="1" width="3.7109375" style="2" customWidth="1"/>
    <col min="2" max="2" width="17.140625" style="2" customWidth="1"/>
    <col min="3" max="3" width="19.28515625" style="2" customWidth="1"/>
    <col min="4" max="4" width="18.28515625" style="2" customWidth="1"/>
    <col min="5" max="5" width="18.85546875" style="2" customWidth="1"/>
    <col min="6" max="6" width="27.5703125" style="2" customWidth="1"/>
    <col min="7" max="7" width="4.42578125" style="2" customWidth="1"/>
    <col min="8" max="11" width="8.85546875" style="2"/>
    <col min="12" max="12" width="17.140625" style="2" customWidth="1"/>
    <col min="13" max="13" width="19.28515625" style="2" customWidth="1"/>
    <col min="14" max="14" width="18.28515625" style="2" customWidth="1"/>
    <col min="15" max="15" width="18.85546875" style="2" customWidth="1"/>
    <col min="16" max="16" width="27.5703125" style="2" customWidth="1"/>
    <col min="17" max="16384" width="8.85546875" style="2"/>
  </cols>
  <sheetData>
    <row r="2" spans="2:16" ht="19.899999999999999" customHeight="1" thickBot="1" x14ac:dyDescent="0.3">
      <c r="B2" s="38" t="s">
        <v>35</v>
      </c>
      <c r="C2" s="38"/>
      <c r="D2" s="38"/>
      <c r="E2" s="38"/>
      <c r="F2" s="38"/>
    </row>
    <row r="3" spans="2:16" ht="19.899999999999999" customHeight="1" thickTop="1" thickBot="1" x14ac:dyDescent="0.3">
      <c r="L3" s="48"/>
      <c r="M3" s="48"/>
      <c r="N3" s="48"/>
      <c r="O3" s="48"/>
      <c r="P3" s="48"/>
    </row>
    <row r="4" spans="2:16" ht="19.899999999999999" customHeight="1" x14ac:dyDescent="0.25">
      <c r="B4" s="43" t="s">
        <v>0</v>
      </c>
      <c r="C4" s="44"/>
      <c r="D4" s="44"/>
      <c r="E4" s="44"/>
      <c r="F4" s="45"/>
      <c r="L4" s="30"/>
      <c r="M4" s="30"/>
      <c r="N4" s="30"/>
      <c r="O4" s="30"/>
      <c r="P4" s="30"/>
    </row>
    <row r="5" spans="2:16" ht="19.899999999999999" customHeight="1" thickBot="1" x14ac:dyDescent="0.3">
      <c r="B5" s="39" t="s">
        <v>1</v>
      </c>
      <c r="C5" s="40"/>
      <c r="D5" s="41"/>
      <c r="E5" s="40"/>
      <c r="F5" s="42"/>
      <c r="L5" s="49"/>
      <c r="M5" s="49"/>
      <c r="N5" s="49"/>
      <c r="O5" s="49"/>
      <c r="P5" s="49"/>
    </row>
    <row r="6" spans="2:16" ht="19.899999999999999" customHeight="1" x14ac:dyDescent="0.25">
      <c r="B6" s="9" t="s">
        <v>2</v>
      </c>
      <c r="C6" s="6" t="s">
        <v>32</v>
      </c>
      <c r="D6" s="8"/>
      <c r="E6" s="5" t="s">
        <v>6</v>
      </c>
      <c r="F6" s="6" t="s">
        <v>32</v>
      </c>
      <c r="L6" s="46"/>
      <c r="M6" s="47"/>
      <c r="N6" s="47"/>
      <c r="O6" s="47"/>
      <c r="P6" s="47"/>
    </row>
    <row r="7" spans="2:16" ht="19.899999999999999" customHeight="1" x14ac:dyDescent="0.25">
      <c r="B7" s="9" t="s">
        <v>3</v>
      </c>
      <c r="C7" s="6" t="s">
        <v>31</v>
      </c>
      <c r="D7" s="8"/>
      <c r="E7" s="5" t="s">
        <v>5</v>
      </c>
      <c r="F7" s="10" t="s">
        <v>30</v>
      </c>
      <c r="L7" s="31"/>
      <c r="M7" s="32"/>
      <c r="N7" s="32"/>
      <c r="O7" s="31"/>
      <c r="P7" s="32"/>
    </row>
    <row r="8" spans="2:16" ht="19.899999999999999" customHeight="1" x14ac:dyDescent="0.25">
      <c r="B8" s="5" t="s">
        <v>21</v>
      </c>
      <c r="C8" s="6" t="s">
        <v>23</v>
      </c>
      <c r="D8" s="8"/>
      <c r="E8" s="5" t="s">
        <v>4</v>
      </c>
      <c r="F8" s="10" t="s">
        <v>24</v>
      </c>
      <c r="L8" s="31"/>
      <c r="M8" s="32"/>
      <c r="N8" s="32"/>
      <c r="O8" s="31"/>
      <c r="P8" s="32"/>
    </row>
    <row r="9" spans="2:16" ht="19.899999999999999" customHeight="1" thickBot="1" x14ac:dyDescent="0.3">
      <c r="B9" s="39" t="s">
        <v>7</v>
      </c>
      <c r="C9" s="40"/>
      <c r="D9" s="41"/>
      <c r="E9" s="40"/>
      <c r="F9" s="42"/>
      <c r="L9" s="31"/>
      <c r="M9" s="32"/>
      <c r="N9" s="32"/>
      <c r="O9" s="31"/>
      <c r="P9" s="32"/>
    </row>
    <row r="10" spans="2:16" ht="19.899999999999999" customHeight="1" x14ac:dyDescent="0.25">
      <c r="B10" s="9" t="s">
        <v>15</v>
      </c>
      <c r="C10" s="19">
        <v>44593</v>
      </c>
      <c r="D10" s="8"/>
      <c r="E10" s="5" t="s">
        <v>18</v>
      </c>
      <c r="F10" s="18" t="s">
        <v>33</v>
      </c>
      <c r="L10" s="46"/>
      <c r="M10" s="47"/>
      <c r="N10" s="47"/>
      <c r="O10" s="47"/>
      <c r="P10" s="47"/>
    </row>
    <row r="11" spans="2:16" ht="19.899999999999999" customHeight="1" thickBot="1" x14ac:dyDescent="0.3">
      <c r="B11" s="39" t="s">
        <v>8</v>
      </c>
      <c r="C11" s="40"/>
      <c r="D11" s="41"/>
      <c r="E11" s="40"/>
      <c r="F11" s="42"/>
      <c r="L11" s="31"/>
      <c r="M11" s="33"/>
      <c r="N11" s="32"/>
      <c r="O11" s="31"/>
      <c r="P11" s="33"/>
    </row>
    <row r="12" spans="2:16" ht="19.899999999999999" customHeight="1" x14ac:dyDescent="0.25">
      <c r="B12" s="9" t="s">
        <v>16</v>
      </c>
      <c r="C12" s="20">
        <v>7802000</v>
      </c>
      <c r="D12" s="8"/>
      <c r="E12" s="5" t="s">
        <v>19</v>
      </c>
      <c r="F12" s="28">
        <f>F21</f>
        <v>7296960</v>
      </c>
      <c r="L12" s="46"/>
      <c r="M12" s="47"/>
      <c r="N12" s="47"/>
      <c r="O12" s="47"/>
      <c r="P12" s="47"/>
    </row>
    <row r="13" spans="2:16" ht="19.899999999999999" customHeight="1" x14ac:dyDescent="0.25">
      <c r="B13" s="9" t="s">
        <v>17</v>
      </c>
      <c r="C13" s="20">
        <f>SUM(D16:D21)</f>
        <v>170000</v>
      </c>
      <c r="D13" s="8"/>
      <c r="E13" s="5" t="s">
        <v>20</v>
      </c>
      <c r="F13" s="28">
        <f>SUM(E16:E21)</f>
        <v>675040</v>
      </c>
      <c r="L13" s="31"/>
      <c r="M13" s="34"/>
      <c r="N13" s="32"/>
      <c r="O13" s="31"/>
      <c r="P13" s="34"/>
    </row>
    <row r="14" spans="2:16" ht="19.899999999999999" customHeight="1" x14ac:dyDescent="0.25">
      <c r="B14" s="39" t="s">
        <v>9</v>
      </c>
      <c r="C14" s="40"/>
      <c r="D14" s="40"/>
      <c r="E14" s="40"/>
      <c r="F14" s="42"/>
      <c r="L14" s="31"/>
      <c r="M14" s="34"/>
      <c r="N14" s="32"/>
      <c r="O14" s="31"/>
      <c r="P14" s="34"/>
    </row>
    <row r="15" spans="2:16" ht="19.899999999999999" customHeight="1" x14ac:dyDescent="0.25">
      <c r="B15" s="11" t="s">
        <v>10</v>
      </c>
      <c r="C15" s="7" t="s">
        <v>11</v>
      </c>
      <c r="D15" s="7" t="s">
        <v>12</v>
      </c>
      <c r="E15" s="7" t="s">
        <v>13</v>
      </c>
      <c r="F15" s="12" t="s">
        <v>14</v>
      </c>
      <c r="L15" s="46"/>
      <c r="M15" s="47"/>
      <c r="N15" s="47"/>
      <c r="O15" s="47"/>
      <c r="P15" s="47"/>
    </row>
    <row r="16" spans="2:16" ht="19.899999999999999" customHeight="1" x14ac:dyDescent="0.25">
      <c r="B16" s="21">
        <v>44595</v>
      </c>
      <c r="C16" s="22" t="s">
        <v>34</v>
      </c>
      <c r="D16" s="25">
        <v>0</v>
      </c>
      <c r="E16" s="25">
        <v>500000</v>
      </c>
      <c r="F16" s="26">
        <f>C12+$D16-$E16</f>
        <v>7302000</v>
      </c>
      <c r="L16" s="35"/>
      <c r="M16" s="35"/>
      <c r="N16" s="35"/>
      <c r="O16" s="35"/>
      <c r="P16" s="35"/>
    </row>
    <row r="17" spans="2:16" ht="19.899999999999999" customHeight="1" x14ac:dyDescent="0.25">
      <c r="B17" s="21">
        <v>44600</v>
      </c>
      <c r="C17" s="22" t="s">
        <v>12</v>
      </c>
      <c r="D17" s="25">
        <v>20000</v>
      </c>
      <c r="E17" s="25">
        <v>0</v>
      </c>
      <c r="F17" s="26">
        <f>F16+$D17-$E17</f>
        <v>7322000</v>
      </c>
      <c r="L17" s="36"/>
      <c r="M17" s="30"/>
      <c r="N17" s="37"/>
      <c r="O17" s="37"/>
      <c r="P17" s="37"/>
    </row>
    <row r="18" spans="2:16" ht="19.899999999999999" customHeight="1" x14ac:dyDescent="0.25">
      <c r="B18" s="21">
        <v>44608</v>
      </c>
      <c r="C18" s="22" t="s">
        <v>25</v>
      </c>
      <c r="D18" s="25">
        <v>0</v>
      </c>
      <c r="E18" s="25">
        <v>20</v>
      </c>
      <c r="F18" s="26">
        <f t="shared" ref="F18:F21" si="0">F17+$D18-$E18</f>
        <v>7321980</v>
      </c>
      <c r="L18" s="36"/>
      <c r="M18" s="30"/>
      <c r="N18" s="37"/>
      <c r="O18" s="37"/>
      <c r="P18" s="37"/>
    </row>
    <row r="19" spans="2:16" ht="19.899999999999999" customHeight="1" x14ac:dyDescent="0.25">
      <c r="B19" s="21">
        <v>44613</v>
      </c>
      <c r="C19" s="22" t="s">
        <v>12</v>
      </c>
      <c r="D19" s="25">
        <v>150000</v>
      </c>
      <c r="E19" s="25">
        <v>0</v>
      </c>
      <c r="F19" s="26">
        <f t="shared" si="0"/>
        <v>7471980</v>
      </c>
      <c r="L19" s="36"/>
      <c r="M19" s="30"/>
      <c r="N19" s="37"/>
      <c r="O19" s="37"/>
      <c r="P19" s="37"/>
    </row>
    <row r="20" spans="2:16" ht="19.899999999999999" customHeight="1" x14ac:dyDescent="0.25">
      <c r="B20" s="21">
        <v>44613</v>
      </c>
      <c r="C20" s="22" t="s">
        <v>25</v>
      </c>
      <c r="D20" s="25">
        <v>0</v>
      </c>
      <c r="E20" s="25">
        <v>20</v>
      </c>
      <c r="F20" s="26">
        <f t="shared" si="0"/>
        <v>7471960</v>
      </c>
      <c r="L20" s="36"/>
      <c r="M20" s="30"/>
      <c r="N20" s="37"/>
      <c r="O20" s="37"/>
      <c r="P20" s="37"/>
    </row>
    <row r="21" spans="2:16" ht="19.899999999999999" customHeight="1" thickBot="1" x14ac:dyDescent="0.3">
      <c r="B21" s="23">
        <v>44620</v>
      </c>
      <c r="C21" s="24" t="s">
        <v>26</v>
      </c>
      <c r="D21" s="27">
        <v>0</v>
      </c>
      <c r="E21" s="27">
        <v>175000</v>
      </c>
      <c r="F21" s="26">
        <f t="shared" si="0"/>
        <v>7296960</v>
      </c>
      <c r="L21" s="36"/>
      <c r="M21" s="30"/>
      <c r="N21" s="37"/>
      <c r="O21" s="37"/>
      <c r="P21" s="37"/>
    </row>
    <row r="22" spans="2:16" ht="19.899999999999999" customHeight="1" x14ac:dyDescent="0.25">
      <c r="L22" s="36"/>
      <c r="M22" s="30"/>
      <c r="N22" s="37"/>
      <c r="O22" s="37"/>
      <c r="P22" s="37"/>
    </row>
  </sheetData>
  <sortState xmlns:xlrd2="http://schemas.microsoft.com/office/spreadsheetml/2017/richdata2" ref="B16:E21">
    <sortCondition ref="B16:B21"/>
  </sortState>
  <mergeCells count="12">
    <mergeCell ref="B2:F2"/>
    <mergeCell ref="B5:F5"/>
    <mergeCell ref="B9:F9"/>
    <mergeCell ref="B14:F14"/>
    <mergeCell ref="B4:F4"/>
    <mergeCell ref="B11:F11"/>
    <mergeCell ref="L15:P15"/>
    <mergeCell ref="L3:P3"/>
    <mergeCell ref="L5:P5"/>
    <mergeCell ref="L6:P6"/>
    <mergeCell ref="L10:P10"/>
    <mergeCell ref="L12:P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BEA1-19EB-4205-B47A-5F2CE17E0B80}">
  <dimension ref="B2:Q22"/>
  <sheetViews>
    <sheetView showGridLines="0" topLeftCell="A3" zoomScaleNormal="100" workbookViewId="0">
      <selection activeCell="F21" sqref="F21"/>
    </sheetView>
  </sheetViews>
  <sheetFormatPr defaultColWidth="8.85546875" defaultRowHeight="20.100000000000001" customHeight="1" x14ac:dyDescent="0.25"/>
  <cols>
    <col min="1" max="1" width="3.7109375" style="2" customWidth="1"/>
    <col min="2" max="2" width="17.140625" style="2" customWidth="1"/>
    <col min="3" max="3" width="19.28515625" style="2" customWidth="1"/>
    <col min="4" max="4" width="18.28515625" style="2" customWidth="1"/>
    <col min="5" max="5" width="18.85546875" style="2" customWidth="1"/>
    <col min="6" max="6" width="27.5703125" style="2" customWidth="1"/>
    <col min="7" max="7" width="3.85546875" style="2" customWidth="1"/>
    <col min="8" max="12" width="8.85546875" style="2"/>
    <col min="13" max="13" width="17.140625" style="2" customWidth="1"/>
    <col min="14" max="14" width="19.28515625" style="2" customWidth="1"/>
    <col min="15" max="15" width="18.28515625" style="2" customWidth="1"/>
    <col min="16" max="16" width="18.85546875" style="2" customWidth="1"/>
    <col min="17" max="17" width="27.5703125" style="2" customWidth="1"/>
    <col min="18" max="16384" width="8.85546875" style="2"/>
  </cols>
  <sheetData>
    <row r="2" spans="2:17" ht="20.100000000000001" customHeight="1" thickBot="1" x14ac:dyDescent="0.3">
      <c r="B2" s="38" t="s">
        <v>28</v>
      </c>
      <c r="C2" s="38"/>
      <c r="D2" s="38"/>
      <c r="E2" s="38"/>
      <c r="F2" s="38"/>
    </row>
    <row r="3" spans="2:17" ht="20.100000000000001" customHeight="1" thickTop="1" thickBot="1" x14ac:dyDescent="0.3">
      <c r="B3" s="1"/>
      <c r="C3" s="1"/>
      <c r="D3" s="1"/>
      <c r="E3" s="1"/>
      <c r="F3" s="1"/>
      <c r="M3" s="48"/>
      <c r="N3" s="48"/>
      <c r="O3" s="48"/>
      <c r="P3" s="48"/>
      <c r="Q3" s="48"/>
    </row>
    <row r="4" spans="2:17" ht="20.100000000000001" customHeight="1" x14ac:dyDescent="0.25">
      <c r="B4" s="43" t="s">
        <v>0</v>
      </c>
      <c r="C4" s="44"/>
      <c r="D4" s="44"/>
      <c r="E4" s="44"/>
      <c r="F4" s="45"/>
      <c r="M4" s="30"/>
      <c r="N4" s="30"/>
      <c r="O4" s="30"/>
      <c r="P4" s="30"/>
      <c r="Q4" s="30"/>
    </row>
    <row r="5" spans="2:17" ht="20.100000000000001" customHeight="1" thickBot="1" x14ac:dyDescent="0.3">
      <c r="B5" s="39" t="s">
        <v>1</v>
      </c>
      <c r="C5" s="50"/>
      <c r="D5" s="52"/>
      <c r="E5" s="50"/>
      <c r="F5" s="51"/>
      <c r="M5" s="49"/>
      <c r="N5" s="49"/>
      <c r="O5" s="49"/>
      <c r="P5" s="49"/>
      <c r="Q5" s="49"/>
    </row>
    <row r="6" spans="2:17" ht="20.100000000000001" customHeight="1" x14ac:dyDescent="0.25">
      <c r="B6" s="9" t="s">
        <v>2</v>
      </c>
      <c r="C6" s="6" t="s">
        <v>32</v>
      </c>
      <c r="D6" s="8"/>
      <c r="E6" s="5" t="s">
        <v>6</v>
      </c>
      <c r="F6" s="6" t="s">
        <v>32</v>
      </c>
      <c r="M6" s="46"/>
      <c r="N6" s="47"/>
      <c r="O6" s="47"/>
      <c r="P6" s="47"/>
      <c r="Q6" s="47"/>
    </row>
    <row r="7" spans="2:17" ht="20.100000000000001" customHeight="1" x14ac:dyDescent="0.25">
      <c r="B7" s="9" t="s">
        <v>3</v>
      </c>
      <c r="C7" s="6" t="s">
        <v>31</v>
      </c>
      <c r="D7" s="8"/>
      <c r="E7" s="5" t="s">
        <v>5</v>
      </c>
      <c r="F7" s="10" t="s">
        <v>30</v>
      </c>
      <c r="M7" s="31"/>
      <c r="N7" s="32"/>
      <c r="O7" s="32"/>
      <c r="P7" s="31"/>
      <c r="Q7" s="32"/>
    </row>
    <row r="8" spans="2:17" ht="20.100000000000001" customHeight="1" x14ac:dyDescent="0.25">
      <c r="B8" s="5" t="s">
        <v>21</v>
      </c>
      <c r="C8" s="6" t="s">
        <v>23</v>
      </c>
      <c r="D8" s="8"/>
      <c r="E8" s="5" t="s">
        <v>4</v>
      </c>
      <c r="F8" s="10" t="s">
        <v>24</v>
      </c>
      <c r="M8" s="31"/>
      <c r="N8" s="32"/>
      <c r="O8" s="32"/>
      <c r="P8" s="31"/>
      <c r="Q8" s="32"/>
    </row>
    <row r="9" spans="2:17" ht="20.100000000000001" customHeight="1" thickBot="1" x14ac:dyDescent="0.3">
      <c r="B9" s="39" t="s">
        <v>7</v>
      </c>
      <c r="C9" s="50"/>
      <c r="D9" s="52"/>
      <c r="E9" s="50"/>
      <c r="F9" s="51"/>
      <c r="M9" s="31"/>
      <c r="N9" s="32"/>
      <c r="O9" s="32"/>
      <c r="P9" s="31"/>
      <c r="Q9" s="32"/>
    </row>
    <row r="10" spans="2:17" ht="20.100000000000001" customHeight="1" x14ac:dyDescent="0.25">
      <c r="B10" s="9" t="s">
        <v>15</v>
      </c>
      <c r="C10" s="19">
        <v>44593</v>
      </c>
      <c r="D10" s="8"/>
      <c r="E10" s="5" t="s">
        <v>18</v>
      </c>
      <c r="F10" s="18" t="s">
        <v>33</v>
      </c>
      <c r="M10" s="46"/>
      <c r="N10" s="47"/>
      <c r="O10" s="47"/>
      <c r="P10" s="47"/>
      <c r="Q10" s="47"/>
    </row>
    <row r="11" spans="2:17" ht="20.100000000000001" customHeight="1" thickBot="1" x14ac:dyDescent="0.3">
      <c r="B11" s="39" t="s">
        <v>8</v>
      </c>
      <c r="C11" s="50"/>
      <c r="D11" s="52"/>
      <c r="E11" s="50"/>
      <c r="F11" s="51"/>
      <c r="M11" s="31"/>
      <c r="N11" s="33"/>
      <c r="O11" s="32"/>
      <c r="P11" s="31"/>
      <c r="Q11" s="33"/>
    </row>
    <row r="12" spans="2:17" ht="20.100000000000001" customHeight="1" x14ac:dyDescent="0.25">
      <c r="B12" s="9" t="s">
        <v>16</v>
      </c>
      <c r="C12" s="20">
        <v>7802000</v>
      </c>
      <c r="D12" s="8"/>
      <c r="E12" s="5" t="s">
        <v>19</v>
      </c>
      <c r="F12" s="28">
        <f>F21</f>
        <v>7296960</v>
      </c>
      <c r="M12" s="46"/>
      <c r="N12" s="47"/>
      <c r="O12" s="47"/>
      <c r="P12" s="47"/>
      <c r="Q12" s="47"/>
    </row>
    <row r="13" spans="2:17" ht="20.100000000000001" customHeight="1" x14ac:dyDescent="0.25">
      <c r="B13" s="9" t="s">
        <v>17</v>
      </c>
      <c r="C13" s="20">
        <f>SUM(D16:D21)</f>
        <v>170000</v>
      </c>
      <c r="D13" s="8"/>
      <c r="E13" s="5" t="s">
        <v>20</v>
      </c>
      <c r="F13" s="28">
        <f>SUM(E16:E21)</f>
        <v>675040</v>
      </c>
      <c r="M13" s="31"/>
      <c r="N13" s="34"/>
      <c r="O13" s="32"/>
      <c r="P13" s="31"/>
      <c r="Q13" s="34"/>
    </row>
    <row r="14" spans="2:17" ht="20.100000000000001" customHeight="1" x14ac:dyDescent="0.25">
      <c r="B14" s="39" t="s">
        <v>9</v>
      </c>
      <c r="C14" s="50"/>
      <c r="D14" s="50"/>
      <c r="E14" s="50"/>
      <c r="F14" s="51"/>
      <c r="M14" s="31"/>
      <c r="N14" s="34"/>
      <c r="O14" s="32"/>
      <c r="P14" s="31"/>
      <c r="Q14" s="34"/>
    </row>
    <row r="15" spans="2:17" ht="20.100000000000001" customHeight="1" x14ac:dyDescent="0.25">
      <c r="B15" s="11" t="s">
        <v>10</v>
      </c>
      <c r="C15" s="7" t="s">
        <v>11</v>
      </c>
      <c r="D15" s="7" t="s">
        <v>12</v>
      </c>
      <c r="E15" s="7" t="s">
        <v>13</v>
      </c>
      <c r="F15" s="12" t="s">
        <v>14</v>
      </c>
      <c r="M15" s="46"/>
      <c r="N15" s="47"/>
      <c r="O15" s="47"/>
      <c r="P15" s="47"/>
      <c r="Q15" s="47"/>
    </row>
    <row r="16" spans="2:17" ht="20.100000000000001" customHeight="1" x14ac:dyDescent="0.25">
      <c r="B16" s="21">
        <v>44600</v>
      </c>
      <c r="C16" s="22" t="s">
        <v>12</v>
      </c>
      <c r="D16" s="25">
        <v>20000</v>
      </c>
      <c r="E16" s="25">
        <v>0</v>
      </c>
      <c r="F16" s="26">
        <f>C12+$D16-$E16</f>
        <v>7822000</v>
      </c>
      <c r="M16" s="35"/>
      <c r="N16" s="35"/>
      <c r="O16" s="35"/>
      <c r="P16" s="35"/>
      <c r="Q16" s="35"/>
    </row>
    <row r="17" spans="2:17" ht="20.100000000000001" customHeight="1" x14ac:dyDescent="0.25">
      <c r="B17" s="21">
        <v>44613</v>
      </c>
      <c r="C17" s="22" t="s">
        <v>12</v>
      </c>
      <c r="D17" s="25">
        <v>150000</v>
      </c>
      <c r="E17" s="25">
        <v>0</v>
      </c>
      <c r="F17" s="26">
        <f>F16+$D17-$E17</f>
        <v>7972000</v>
      </c>
      <c r="M17" s="36"/>
      <c r="N17" s="30"/>
      <c r="O17" s="37"/>
      <c r="P17" s="37"/>
      <c r="Q17" s="37"/>
    </row>
    <row r="18" spans="2:17" ht="20.100000000000001" customHeight="1" x14ac:dyDescent="0.25">
      <c r="B18" s="21">
        <v>44608</v>
      </c>
      <c r="C18" s="22" t="s">
        <v>25</v>
      </c>
      <c r="D18" s="25">
        <v>0</v>
      </c>
      <c r="E18" s="25">
        <v>20</v>
      </c>
      <c r="F18" s="26">
        <f t="shared" ref="F18:F21" si="0">F17+$D18-$E18</f>
        <v>7971980</v>
      </c>
      <c r="M18" s="36"/>
      <c r="N18" s="30"/>
      <c r="O18" s="37"/>
      <c r="P18" s="37"/>
      <c r="Q18" s="37"/>
    </row>
    <row r="19" spans="2:17" ht="20.100000000000001" customHeight="1" x14ac:dyDescent="0.25">
      <c r="B19" s="21">
        <v>44613</v>
      </c>
      <c r="C19" s="22" t="s">
        <v>25</v>
      </c>
      <c r="D19" s="25">
        <v>0</v>
      </c>
      <c r="E19" s="25">
        <v>20</v>
      </c>
      <c r="F19" s="26">
        <f t="shared" si="0"/>
        <v>7971960</v>
      </c>
      <c r="M19" s="36"/>
      <c r="N19" s="30"/>
      <c r="O19" s="37"/>
      <c r="P19" s="37"/>
      <c r="Q19" s="37"/>
    </row>
    <row r="20" spans="2:17" ht="20.100000000000001" customHeight="1" x14ac:dyDescent="0.25">
      <c r="B20" s="21">
        <v>44620</v>
      </c>
      <c r="C20" s="22" t="s">
        <v>26</v>
      </c>
      <c r="D20" s="25">
        <v>0</v>
      </c>
      <c r="E20" s="25">
        <v>175000</v>
      </c>
      <c r="F20" s="26">
        <f t="shared" si="0"/>
        <v>7796960</v>
      </c>
      <c r="M20" s="36"/>
      <c r="N20" s="30"/>
      <c r="O20" s="37"/>
      <c r="P20" s="37"/>
      <c r="Q20" s="37"/>
    </row>
    <row r="21" spans="2:17" ht="20.100000000000001" customHeight="1" thickBot="1" x14ac:dyDescent="0.3">
      <c r="B21" s="23">
        <v>44595</v>
      </c>
      <c r="C21" s="24" t="s">
        <v>34</v>
      </c>
      <c r="D21" s="27">
        <v>0</v>
      </c>
      <c r="E21" s="27">
        <v>500000</v>
      </c>
      <c r="F21" s="26">
        <f t="shared" si="0"/>
        <v>7296960</v>
      </c>
      <c r="M21" s="36"/>
      <c r="N21" s="30"/>
      <c r="O21" s="37"/>
      <c r="P21" s="37"/>
      <c r="Q21" s="37"/>
    </row>
    <row r="22" spans="2:17" ht="20.100000000000001" customHeight="1" x14ac:dyDescent="0.25">
      <c r="M22" s="36"/>
      <c r="N22" s="30"/>
      <c r="O22" s="37"/>
      <c r="P22" s="37"/>
      <c r="Q22" s="37"/>
    </row>
  </sheetData>
  <sortState xmlns:xlrd2="http://schemas.microsoft.com/office/spreadsheetml/2017/richdata2" ref="B16:E21">
    <sortCondition ref="E16:E21"/>
    <sortCondition ref="B16:B21"/>
  </sortState>
  <mergeCells count="12">
    <mergeCell ref="B2:F2"/>
    <mergeCell ref="B4:F4"/>
    <mergeCell ref="B5:F5"/>
    <mergeCell ref="B9:F9"/>
    <mergeCell ref="B11:F11"/>
    <mergeCell ref="M15:Q15"/>
    <mergeCell ref="B14:F14"/>
    <mergeCell ref="M3:Q3"/>
    <mergeCell ref="M5:Q5"/>
    <mergeCell ref="M6:Q6"/>
    <mergeCell ref="M10:Q10"/>
    <mergeCell ref="M12:Q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0EB8-4063-4A24-AE4F-4845CB68130E}">
  <dimension ref="B2:F21"/>
  <sheetViews>
    <sheetView showGridLines="0" topLeftCell="A3" workbookViewId="0">
      <selection activeCell="F21" sqref="F21"/>
    </sheetView>
  </sheetViews>
  <sheetFormatPr defaultColWidth="8.85546875" defaultRowHeight="19.899999999999999" customHeight="1" x14ac:dyDescent="0.25"/>
  <cols>
    <col min="1" max="1" width="4.140625" style="29" customWidth="1"/>
    <col min="2" max="2" width="17.140625" style="29" customWidth="1"/>
    <col min="3" max="3" width="19.28515625" style="29" customWidth="1"/>
    <col min="4" max="4" width="18.28515625" style="29" customWidth="1"/>
    <col min="5" max="5" width="18.85546875" style="29" customWidth="1"/>
    <col min="6" max="6" width="27.5703125" style="29" customWidth="1"/>
    <col min="7" max="7" width="4.140625" style="29" customWidth="1"/>
    <col min="8" max="16384" width="8.85546875" style="29"/>
  </cols>
  <sheetData>
    <row r="2" spans="2:6" ht="19.899999999999999" customHeight="1" thickBot="1" x14ac:dyDescent="0.3">
      <c r="B2" s="38" t="s">
        <v>29</v>
      </c>
      <c r="C2" s="38"/>
      <c r="D2" s="38"/>
      <c r="E2" s="38"/>
      <c r="F2" s="38"/>
    </row>
    <row r="3" spans="2:6" ht="19.899999999999999" customHeight="1" thickTop="1" thickBot="1" x14ac:dyDescent="0.3">
      <c r="B3" s="1"/>
      <c r="C3" s="1"/>
      <c r="D3" s="1"/>
      <c r="E3" s="1"/>
      <c r="F3" s="1"/>
    </row>
    <row r="4" spans="2:6" ht="19.899999999999999" customHeight="1" x14ac:dyDescent="0.25">
      <c r="B4" s="43" t="s">
        <v>0</v>
      </c>
      <c r="C4" s="44"/>
      <c r="D4" s="44"/>
      <c r="E4" s="44"/>
      <c r="F4" s="45"/>
    </row>
    <row r="5" spans="2:6" ht="19.899999999999999" customHeight="1" thickBot="1" x14ac:dyDescent="0.3">
      <c r="B5" s="39" t="s">
        <v>1</v>
      </c>
      <c r="C5" s="40"/>
      <c r="D5" s="41"/>
      <c r="E5" s="40"/>
      <c r="F5" s="42"/>
    </row>
    <row r="6" spans="2:6" ht="19.899999999999999" customHeight="1" x14ac:dyDescent="0.25">
      <c r="B6" s="9" t="s">
        <v>2</v>
      </c>
      <c r="C6" s="6"/>
      <c r="D6" s="8"/>
      <c r="E6" s="5" t="s">
        <v>6</v>
      </c>
      <c r="F6" s="10"/>
    </row>
    <row r="7" spans="2:6" ht="19.899999999999999" customHeight="1" x14ac:dyDescent="0.25">
      <c r="B7" s="9" t="s">
        <v>3</v>
      </c>
      <c r="C7" s="6"/>
      <c r="D7" s="8"/>
      <c r="E7" s="5" t="s">
        <v>5</v>
      </c>
      <c r="F7" s="10"/>
    </row>
    <row r="8" spans="2:6" ht="19.899999999999999" customHeight="1" x14ac:dyDescent="0.25">
      <c r="B8" s="5" t="s">
        <v>21</v>
      </c>
      <c r="C8" s="6"/>
      <c r="D8" s="8"/>
      <c r="E8" s="5" t="s">
        <v>4</v>
      </c>
      <c r="F8" s="10"/>
    </row>
    <row r="9" spans="2:6" ht="19.899999999999999" customHeight="1" thickBot="1" x14ac:dyDescent="0.3">
      <c r="B9" s="39" t="s">
        <v>7</v>
      </c>
      <c r="C9" s="40"/>
      <c r="D9" s="41"/>
      <c r="E9" s="40"/>
      <c r="F9" s="42"/>
    </row>
    <row r="10" spans="2:6" ht="19.899999999999999" customHeight="1" x14ac:dyDescent="0.25">
      <c r="B10" s="9" t="s">
        <v>15</v>
      </c>
      <c r="C10" s="19"/>
      <c r="D10" s="8"/>
      <c r="E10" s="5" t="s">
        <v>18</v>
      </c>
      <c r="F10" s="18"/>
    </row>
    <row r="11" spans="2:6" ht="19.899999999999999" customHeight="1" thickBot="1" x14ac:dyDescent="0.3">
      <c r="B11" s="39" t="s">
        <v>8</v>
      </c>
      <c r="C11" s="40"/>
      <c r="D11" s="41"/>
      <c r="E11" s="40"/>
      <c r="F11" s="42"/>
    </row>
    <row r="12" spans="2:6" ht="19.899999999999999" customHeight="1" x14ac:dyDescent="0.25">
      <c r="B12" s="9" t="s">
        <v>16</v>
      </c>
      <c r="C12" s="20">
        <v>0</v>
      </c>
      <c r="D12" s="8"/>
      <c r="E12" s="5" t="s">
        <v>19</v>
      </c>
      <c r="F12" s="28">
        <f>F21</f>
        <v>0</v>
      </c>
    </row>
    <row r="13" spans="2:6" ht="19.899999999999999" customHeight="1" x14ac:dyDescent="0.25">
      <c r="B13" s="9" t="s">
        <v>17</v>
      </c>
      <c r="C13" s="20">
        <f>SUM(D16:D21)</f>
        <v>0</v>
      </c>
      <c r="D13" s="8"/>
      <c r="E13" s="5" t="s">
        <v>20</v>
      </c>
      <c r="F13" s="28">
        <f>SUM(E16:E21)</f>
        <v>0</v>
      </c>
    </row>
    <row r="14" spans="2:6" ht="19.899999999999999" customHeight="1" x14ac:dyDescent="0.25">
      <c r="B14" s="39" t="s">
        <v>9</v>
      </c>
      <c r="C14" s="40"/>
      <c r="D14" s="40"/>
      <c r="E14" s="40"/>
      <c r="F14" s="42"/>
    </row>
    <row r="15" spans="2:6" ht="19.899999999999999" customHeight="1" x14ac:dyDescent="0.25">
      <c r="B15" s="11" t="s">
        <v>10</v>
      </c>
      <c r="C15" s="7" t="s">
        <v>11</v>
      </c>
      <c r="D15" s="7" t="s">
        <v>12</v>
      </c>
      <c r="E15" s="7" t="s">
        <v>13</v>
      </c>
      <c r="F15" s="12" t="s">
        <v>14</v>
      </c>
    </row>
    <row r="16" spans="2:6" ht="19.899999999999999" customHeight="1" x14ac:dyDescent="0.25">
      <c r="B16" s="21">
        <v>44569</v>
      </c>
      <c r="C16" s="22" t="s">
        <v>12</v>
      </c>
      <c r="D16" s="25">
        <v>0</v>
      </c>
      <c r="E16" s="25">
        <v>0</v>
      </c>
      <c r="F16" s="26">
        <v>0</v>
      </c>
    </row>
    <row r="17" spans="2:6" ht="19.899999999999999" customHeight="1" x14ac:dyDescent="0.25">
      <c r="B17" s="21">
        <v>44564</v>
      </c>
      <c r="C17" s="22" t="s">
        <v>27</v>
      </c>
      <c r="D17" s="25">
        <v>0</v>
      </c>
      <c r="E17" s="25">
        <v>0</v>
      </c>
      <c r="F17" s="26">
        <f>F16+$D17-$E17</f>
        <v>0</v>
      </c>
    </row>
    <row r="18" spans="2:6" ht="19.899999999999999" customHeight="1" x14ac:dyDescent="0.25">
      <c r="B18" s="21">
        <v>44577</v>
      </c>
      <c r="C18" s="22" t="s">
        <v>25</v>
      </c>
      <c r="D18" s="25">
        <v>0</v>
      </c>
      <c r="E18" s="25">
        <v>0</v>
      </c>
      <c r="F18" s="26">
        <f t="shared" ref="F18:F21" si="0">F17+$D18-$E18</f>
        <v>0</v>
      </c>
    </row>
    <row r="19" spans="2:6" ht="19.899999999999999" customHeight="1" x14ac:dyDescent="0.25">
      <c r="B19" s="21">
        <v>44582</v>
      </c>
      <c r="C19" s="22" t="s">
        <v>12</v>
      </c>
      <c r="D19" s="25">
        <v>0</v>
      </c>
      <c r="E19" s="25">
        <v>0</v>
      </c>
      <c r="F19" s="26">
        <f t="shared" si="0"/>
        <v>0</v>
      </c>
    </row>
    <row r="20" spans="2:6" ht="19.899999999999999" customHeight="1" x14ac:dyDescent="0.25">
      <c r="B20" s="21">
        <v>44589</v>
      </c>
      <c r="C20" s="22" t="s">
        <v>26</v>
      </c>
      <c r="D20" s="25">
        <v>0</v>
      </c>
      <c r="E20" s="25">
        <v>0</v>
      </c>
      <c r="F20" s="26">
        <f t="shared" si="0"/>
        <v>0</v>
      </c>
    </row>
    <row r="21" spans="2:6" ht="19.899999999999999" customHeight="1" thickBot="1" x14ac:dyDescent="0.3">
      <c r="B21" s="23">
        <v>44582</v>
      </c>
      <c r="C21" s="24" t="s">
        <v>25</v>
      </c>
      <c r="D21" s="27">
        <v>0</v>
      </c>
      <c r="E21" s="27">
        <v>0</v>
      </c>
      <c r="F21" s="26">
        <f t="shared" si="0"/>
        <v>0</v>
      </c>
    </row>
  </sheetData>
  <mergeCells count="6">
    <mergeCell ref="B14:F14"/>
    <mergeCell ref="B2:F2"/>
    <mergeCell ref="B4:F4"/>
    <mergeCell ref="B5:F5"/>
    <mergeCell ref="B9:F9"/>
    <mergeCell ref="B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Outline </vt:lpstr>
      <vt:lpstr>Dataset</vt:lpstr>
      <vt:lpstr>Orgaznize According to Date</vt:lpstr>
      <vt:lpstr>Deposits First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Sowmik Chowdhury</dc:creator>
  <cp:lastModifiedBy>Md Zahangir Hossain</cp:lastModifiedBy>
  <cp:lastPrinted>2022-08-25T10:02:47Z</cp:lastPrinted>
  <dcterms:created xsi:type="dcterms:W3CDTF">2015-06-05T18:17:20Z</dcterms:created>
  <dcterms:modified xsi:type="dcterms:W3CDTF">2022-08-28T06:46:51Z</dcterms:modified>
</cp:coreProperties>
</file>