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Softeko Digital\70. Reconcile Credit Card\"/>
    </mc:Choice>
  </mc:AlternateContent>
  <xr:revisionPtr revIDLastSave="0" documentId="13_ncr:1_{9F28A30A-E6C0-411A-8CCE-4B4E8B9742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set" sheetId="1" r:id="rId1"/>
    <sheet name="Reconcil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F16" i="1"/>
  <c r="F17" i="1"/>
  <c r="F18" i="1"/>
  <c r="F19" i="1"/>
  <c r="F20" i="1"/>
  <c r="F15" i="1"/>
  <c r="E15" i="1"/>
  <c r="E16" i="1" s="1"/>
  <c r="E17" i="1" s="1"/>
  <c r="E18" i="1" s="1"/>
  <c r="E19" i="1" s="1"/>
  <c r="E20" i="1" s="1"/>
  <c r="E6" i="1"/>
  <c r="E7" i="1" s="1"/>
  <c r="E8" i="1" s="1"/>
  <c r="E9" i="1" s="1"/>
  <c r="E10" i="1" s="1"/>
  <c r="E11" i="1" s="1"/>
</calcChain>
</file>

<file path=xl/sharedStrings.xml><?xml version="1.0" encoding="utf-8"?>
<sst xmlns="http://schemas.openxmlformats.org/spreadsheetml/2006/main" count="38" uniqueCount="21">
  <si>
    <t>Bank</t>
  </si>
  <si>
    <t>Cash Book</t>
  </si>
  <si>
    <t>Date</t>
  </si>
  <si>
    <t>Particulars</t>
  </si>
  <si>
    <t>Amount</t>
  </si>
  <si>
    <t>Balance</t>
  </si>
  <si>
    <t>Opening Balance</t>
  </si>
  <si>
    <t>Mobile Bill</t>
  </si>
  <si>
    <t>Electricity Bill</t>
  </si>
  <si>
    <t>Transport Expenses</t>
  </si>
  <si>
    <t>Water Bill</t>
  </si>
  <si>
    <t>Salary Expenses</t>
  </si>
  <si>
    <t>Credit Card Reconciliation in Excel</t>
  </si>
  <si>
    <t>XYZ Company</t>
  </si>
  <si>
    <t>Credit Card Reconciliation</t>
  </si>
  <si>
    <t>Balance As per Cash Book</t>
  </si>
  <si>
    <t>Add</t>
  </si>
  <si>
    <t>Less</t>
  </si>
  <si>
    <t>Adjusted Balance</t>
  </si>
  <si>
    <t>For the Month of Jan-21</t>
  </si>
  <si>
    <t>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</si>
</sst>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0"/>
      <name val="Aharoni"/>
      <charset val="177"/>
    </font>
    <font>
      <b/>
      <sz val="14"/>
      <color rgb="FF0070C0"/>
      <name val="Calibri"/>
      <family val="2"/>
      <scheme val="minor"/>
    </font>
    <font>
      <sz val="14"/>
      <color theme="1"/>
      <name val="Bahnschrift SemiCondensed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Bahnschrift SemiCondensed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3" fillId="0" borderId="6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/>
    </xf>
    <xf numFmtId="0" fontId="6" fillId="0" borderId="8" xfId="0" applyFont="1" applyBorder="1"/>
    <xf numFmtId="0" fontId="7" fillId="0" borderId="9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/>
    </xf>
    <xf numFmtId="0" fontId="6" fillId="0" borderId="10" xfId="0" applyFont="1" applyBorder="1"/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showGridLines="0" tabSelected="1" zoomScale="94" zoomScaleNormal="94" workbookViewId="0">
      <selection activeCell="J17" sqref="J17"/>
    </sheetView>
  </sheetViews>
  <sheetFormatPr defaultRowHeight="20.100000000000001" customHeight="1" x14ac:dyDescent="0.25"/>
  <cols>
    <col min="1" max="1" width="2.85546875" style="1" customWidth="1"/>
    <col min="2" max="2" width="16.140625" style="1" customWidth="1"/>
    <col min="3" max="3" width="24.7109375" style="1" customWidth="1"/>
    <col min="4" max="4" width="18.28515625" style="1" customWidth="1"/>
    <col min="5" max="5" width="20.85546875" style="1" customWidth="1"/>
    <col min="6" max="6" width="14" style="1" customWidth="1"/>
    <col min="7" max="7" width="9.140625" style="1"/>
    <col min="8" max="8" width="13.42578125" style="1" bestFit="1" customWidth="1"/>
    <col min="9" max="9" width="19.5703125" style="1" bestFit="1" customWidth="1"/>
    <col min="10" max="10" width="17.7109375" style="1" bestFit="1" customWidth="1"/>
    <col min="11" max="11" width="17" style="1" bestFit="1" customWidth="1"/>
    <col min="12" max="12" width="11.7109375" style="1" bestFit="1" customWidth="1"/>
    <col min="13" max="16384" width="9.140625" style="1"/>
  </cols>
  <sheetData>
    <row r="1" spans="2:6" ht="6.75" customHeight="1" thickBot="1" x14ac:dyDescent="0.3"/>
    <row r="2" spans="2:6" ht="24.75" customHeight="1" thickBot="1" x14ac:dyDescent="0.3">
      <c r="B2" s="8" t="s">
        <v>12</v>
      </c>
      <c r="C2" s="9"/>
      <c r="D2" s="9"/>
      <c r="E2" s="10"/>
    </row>
    <row r="3" spans="2:6" ht="8.25" customHeight="1" x14ac:dyDescent="0.25"/>
    <row r="4" spans="2:6" ht="20.100000000000001" customHeight="1" x14ac:dyDescent="0.25">
      <c r="B4" s="5" t="s">
        <v>0</v>
      </c>
    </row>
    <row r="5" spans="2:6" ht="20.100000000000001" customHeight="1" x14ac:dyDescent="0.25">
      <c r="B5" s="2" t="s">
        <v>2</v>
      </c>
      <c r="C5" s="2" t="s">
        <v>3</v>
      </c>
      <c r="D5" s="2" t="s">
        <v>4</v>
      </c>
      <c r="E5" s="2" t="s">
        <v>5</v>
      </c>
    </row>
    <row r="6" spans="2:6" ht="20.100000000000001" customHeight="1" x14ac:dyDescent="0.25">
      <c r="B6" s="6">
        <v>44197</v>
      </c>
      <c r="C6" s="3" t="s">
        <v>6</v>
      </c>
      <c r="D6" s="4">
        <v>500000</v>
      </c>
      <c r="E6" s="4">
        <f>D6</f>
        <v>500000</v>
      </c>
    </row>
    <row r="7" spans="2:6" ht="20.100000000000001" customHeight="1" x14ac:dyDescent="0.25">
      <c r="B7" s="6">
        <v>44199</v>
      </c>
      <c r="C7" s="3" t="s">
        <v>7</v>
      </c>
      <c r="D7" s="4">
        <v>100</v>
      </c>
      <c r="E7" s="4">
        <f>E6-D7</f>
        <v>499900</v>
      </c>
    </row>
    <row r="8" spans="2:6" ht="20.100000000000001" customHeight="1" x14ac:dyDescent="0.25">
      <c r="B8" s="6">
        <v>44202</v>
      </c>
      <c r="C8" s="3" t="s">
        <v>8</v>
      </c>
      <c r="D8" s="4">
        <v>220</v>
      </c>
      <c r="E8" s="4">
        <f t="shared" ref="E8:E11" si="0">E7-D8</f>
        <v>499680</v>
      </c>
    </row>
    <row r="9" spans="2:6" ht="20.100000000000001" customHeight="1" x14ac:dyDescent="0.25">
      <c r="B9" s="6">
        <v>44214</v>
      </c>
      <c r="C9" s="3" t="s">
        <v>9</v>
      </c>
      <c r="D9" s="4">
        <v>150</v>
      </c>
      <c r="E9" s="4">
        <f t="shared" si="0"/>
        <v>499530</v>
      </c>
    </row>
    <row r="10" spans="2:6" ht="20.100000000000001" customHeight="1" x14ac:dyDescent="0.25">
      <c r="B10" s="6">
        <v>44216</v>
      </c>
      <c r="C10" s="3" t="s">
        <v>10</v>
      </c>
      <c r="D10" s="4">
        <v>500</v>
      </c>
      <c r="E10" s="4">
        <f t="shared" si="0"/>
        <v>499030</v>
      </c>
    </row>
    <row r="11" spans="2:6" ht="20.100000000000001" customHeight="1" x14ac:dyDescent="0.25">
      <c r="B11" s="6">
        <v>44221</v>
      </c>
      <c r="C11" s="3" t="s">
        <v>11</v>
      </c>
      <c r="D11" s="4">
        <v>20000</v>
      </c>
      <c r="E11" s="7">
        <f t="shared" si="0"/>
        <v>479030</v>
      </c>
    </row>
    <row r="12" spans="2:6" ht="9.75" customHeight="1" x14ac:dyDescent="0.25"/>
    <row r="13" spans="2:6" ht="20.100000000000001" customHeight="1" x14ac:dyDescent="0.25">
      <c r="B13" s="5" t="s">
        <v>1</v>
      </c>
    </row>
    <row r="14" spans="2:6" ht="20.100000000000001" customHeight="1" x14ac:dyDescent="0.25">
      <c r="B14" s="2" t="s">
        <v>2</v>
      </c>
      <c r="C14" s="2" t="s">
        <v>3</v>
      </c>
      <c r="D14" s="2" t="s">
        <v>4</v>
      </c>
      <c r="E14" s="2" t="s">
        <v>5</v>
      </c>
      <c r="F14" s="2" t="s">
        <v>20</v>
      </c>
    </row>
    <row r="15" spans="2:6" ht="20.100000000000001" customHeight="1" x14ac:dyDescent="0.25">
      <c r="B15" s="6">
        <v>44197</v>
      </c>
      <c r="C15" s="3" t="s">
        <v>6</v>
      </c>
      <c r="D15" s="4">
        <v>500000</v>
      </c>
      <c r="E15" s="4">
        <f>D15</f>
        <v>500000</v>
      </c>
      <c r="F15" s="3" t="str">
        <f>IF(COUNTIF($D$6:$D$11,D15),"","Mismatched")</f>
        <v/>
      </c>
    </row>
    <row r="16" spans="2:6" ht="20.100000000000001" customHeight="1" x14ac:dyDescent="0.25">
      <c r="B16" s="6">
        <v>44199</v>
      </c>
      <c r="C16" s="3" t="s">
        <v>7</v>
      </c>
      <c r="D16" s="4">
        <v>100</v>
      </c>
      <c r="E16" s="4">
        <f>E15-D16</f>
        <v>499900</v>
      </c>
      <c r="F16" s="3" t="str">
        <f t="shared" ref="F16:F20" si="1">IF(COUNTIF($D$6:$D$11,D16),"","Mismatched")</f>
        <v/>
      </c>
    </row>
    <row r="17" spans="2:6" ht="20.100000000000001" customHeight="1" x14ac:dyDescent="0.25">
      <c r="B17" s="6">
        <v>44202</v>
      </c>
      <c r="C17" s="3" t="s">
        <v>8</v>
      </c>
      <c r="D17" s="4">
        <v>200</v>
      </c>
      <c r="E17" s="4">
        <f t="shared" ref="E17:E20" si="2">E16-D17</f>
        <v>499700</v>
      </c>
      <c r="F17" s="3" t="str">
        <f t="shared" si="1"/>
        <v>Mismatched</v>
      </c>
    </row>
    <row r="18" spans="2:6" ht="20.100000000000001" customHeight="1" x14ac:dyDescent="0.25">
      <c r="B18" s="6">
        <v>44214</v>
      </c>
      <c r="C18" s="3" t="s">
        <v>9</v>
      </c>
      <c r="D18" s="4">
        <v>150</v>
      </c>
      <c r="E18" s="4">
        <f t="shared" si="2"/>
        <v>499550</v>
      </c>
      <c r="F18" s="3" t="str">
        <f t="shared" si="1"/>
        <v/>
      </c>
    </row>
    <row r="19" spans="2:6" ht="20.100000000000001" customHeight="1" x14ac:dyDescent="0.25">
      <c r="B19" s="6">
        <v>44216</v>
      </c>
      <c r="C19" s="3" t="s">
        <v>10</v>
      </c>
      <c r="D19" s="4">
        <v>500</v>
      </c>
      <c r="E19" s="4">
        <f t="shared" si="2"/>
        <v>499050</v>
      </c>
      <c r="F19" s="3" t="str">
        <f t="shared" si="1"/>
        <v/>
      </c>
    </row>
    <row r="20" spans="2:6" ht="20.100000000000001" customHeight="1" x14ac:dyDescent="0.25">
      <c r="B20" s="6">
        <v>44221</v>
      </c>
      <c r="C20" s="3" t="s">
        <v>11</v>
      </c>
      <c r="D20" s="4">
        <v>20100</v>
      </c>
      <c r="E20" s="7">
        <f t="shared" si="2"/>
        <v>478950</v>
      </c>
      <c r="F20" s="3" t="str">
        <f t="shared" si="1"/>
        <v>Mismatched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2246-C408-4C29-B24D-C2C029B41F48}">
  <dimension ref="B1:L20"/>
  <sheetViews>
    <sheetView showGridLines="0" topLeftCell="D1" zoomScaleNormal="100" workbookViewId="0">
      <selection activeCell="F9" sqref="F9"/>
    </sheetView>
  </sheetViews>
  <sheetFormatPr defaultRowHeight="20.100000000000001" customHeight="1" x14ac:dyDescent="0.25"/>
  <cols>
    <col min="1" max="1" width="2.85546875" style="1" customWidth="1"/>
    <col min="2" max="2" width="29.140625" style="1" bestFit="1" customWidth="1"/>
    <col min="3" max="3" width="21.28515625" style="1" customWidth="1"/>
    <col min="4" max="4" width="17" style="1" customWidth="1"/>
    <col min="5" max="5" width="18.28515625" style="1" customWidth="1"/>
    <col min="6" max="6" width="20.85546875" customWidth="1"/>
    <col min="7" max="7" width="9.140625" style="1"/>
    <col min="8" max="8" width="29.140625" style="1" bestFit="1" customWidth="1"/>
    <col min="9" max="9" width="14.28515625" style="1" bestFit="1" customWidth="1"/>
    <col min="10" max="10" width="19.5703125" style="1" bestFit="1" customWidth="1"/>
    <col min="11" max="11" width="17.7109375" style="1" bestFit="1" customWidth="1"/>
    <col min="12" max="12" width="17" style="1" bestFit="1" customWidth="1"/>
    <col min="13" max="13" width="11.7109375" style="1" bestFit="1" customWidth="1"/>
    <col min="14" max="16384" width="9.140625" style="1"/>
  </cols>
  <sheetData>
    <row r="1" spans="2:12" ht="20.100000000000001" customHeight="1" thickBot="1" x14ac:dyDescent="0.3"/>
    <row r="2" spans="2:12" ht="20.100000000000001" customHeight="1" thickBot="1" x14ac:dyDescent="0.3">
      <c r="B2" s="8" t="s">
        <v>12</v>
      </c>
      <c r="C2" s="9"/>
      <c r="D2" s="9"/>
      <c r="E2" s="10"/>
    </row>
    <row r="3" spans="2:12" ht="9.75" customHeight="1" thickBot="1" x14ac:dyDescent="0.3"/>
    <row r="4" spans="2:12" ht="20.100000000000001" customHeight="1" thickBot="1" x14ac:dyDescent="0.3">
      <c r="C4" s="14" t="s">
        <v>13</v>
      </c>
      <c r="D4" s="15"/>
    </row>
    <row r="5" spans="2:12" ht="20.100000000000001" customHeight="1" thickBot="1" x14ac:dyDescent="0.3">
      <c r="C5" s="16" t="s">
        <v>14</v>
      </c>
      <c r="D5" s="17"/>
      <c r="G5"/>
      <c r="H5"/>
      <c r="I5"/>
      <c r="J5"/>
      <c r="K5"/>
      <c r="L5"/>
    </row>
    <row r="6" spans="2:12" ht="20.100000000000001" customHeight="1" thickBot="1" x14ac:dyDescent="0.3">
      <c r="C6" s="11" t="s">
        <v>19</v>
      </c>
      <c r="D6" s="12"/>
      <c r="G6"/>
      <c r="H6"/>
      <c r="I6"/>
      <c r="J6"/>
      <c r="K6"/>
      <c r="L6"/>
    </row>
    <row r="7" spans="2:12" ht="12" customHeight="1" x14ac:dyDescent="0.25">
      <c r="G7"/>
      <c r="H7"/>
      <c r="I7"/>
      <c r="J7"/>
      <c r="K7"/>
      <c r="L7"/>
    </row>
    <row r="8" spans="2:12" ht="20.100000000000001" customHeight="1" x14ac:dyDescent="0.25">
      <c r="B8" s="2" t="s">
        <v>3</v>
      </c>
      <c r="C8" s="2" t="s">
        <v>4</v>
      </c>
      <c r="D8" s="2" t="s">
        <v>2</v>
      </c>
      <c r="E8" s="2" t="s">
        <v>5</v>
      </c>
      <c r="G8"/>
      <c r="H8"/>
      <c r="I8"/>
      <c r="J8"/>
      <c r="K8"/>
      <c r="L8"/>
    </row>
    <row r="9" spans="2:12" ht="20.100000000000001" customHeight="1" x14ac:dyDescent="0.25">
      <c r="B9" s="13" t="s">
        <v>15</v>
      </c>
      <c r="C9" s="4"/>
      <c r="D9" s="29"/>
      <c r="E9" s="4">
        <v>478950</v>
      </c>
      <c r="G9"/>
      <c r="H9"/>
      <c r="I9"/>
      <c r="J9"/>
      <c r="K9"/>
      <c r="L9"/>
    </row>
    <row r="10" spans="2:12" ht="20.100000000000001" customHeight="1" x14ac:dyDescent="0.25">
      <c r="B10" s="26" t="s">
        <v>16</v>
      </c>
      <c r="C10" s="24"/>
      <c r="D10" s="25"/>
      <c r="E10" s="19"/>
      <c r="G10"/>
      <c r="H10"/>
      <c r="I10"/>
      <c r="J10"/>
      <c r="K10"/>
      <c r="L10"/>
    </row>
    <row r="11" spans="2:12" ht="20.100000000000001" customHeight="1" x14ac:dyDescent="0.25">
      <c r="B11" s="3" t="s">
        <v>11</v>
      </c>
      <c r="C11" s="4">
        <v>100</v>
      </c>
      <c r="D11" s="6">
        <v>44221</v>
      </c>
      <c r="E11" s="4"/>
      <c r="G11"/>
      <c r="H11"/>
      <c r="I11"/>
      <c r="J11"/>
      <c r="K11"/>
      <c r="L11"/>
    </row>
    <row r="12" spans="2:12" ht="20.100000000000001" customHeight="1" x14ac:dyDescent="0.25">
      <c r="B12" s="18" t="s">
        <v>17</v>
      </c>
      <c r="C12" s="21"/>
      <c r="D12" s="22"/>
      <c r="E12" s="19"/>
      <c r="G12"/>
      <c r="H12"/>
      <c r="I12"/>
      <c r="J12"/>
      <c r="K12"/>
      <c r="L12"/>
    </row>
    <row r="13" spans="2:12" ht="20.100000000000001" customHeight="1" x14ac:dyDescent="0.25">
      <c r="B13" s="3" t="s">
        <v>8</v>
      </c>
      <c r="C13" s="4">
        <v>20</v>
      </c>
      <c r="D13" s="6">
        <v>44202</v>
      </c>
      <c r="E13" s="20"/>
      <c r="G13"/>
      <c r="H13"/>
      <c r="I13"/>
      <c r="J13"/>
      <c r="K13"/>
      <c r="L13"/>
    </row>
    <row r="14" spans="2:12" ht="20.100000000000001" customHeight="1" x14ac:dyDescent="0.25">
      <c r="B14" s="23" t="s">
        <v>18</v>
      </c>
      <c r="C14" s="27"/>
      <c r="D14" s="28"/>
      <c r="E14" s="7">
        <f>E9+C11-C13</f>
        <v>479030</v>
      </c>
      <c r="G14"/>
      <c r="H14"/>
      <c r="I14"/>
      <c r="J14"/>
      <c r="K14"/>
      <c r="L14"/>
    </row>
    <row r="15" spans="2:12" ht="20.100000000000001" customHeight="1" x14ac:dyDescent="0.25">
      <c r="B15"/>
      <c r="C15"/>
      <c r="D15"/>
      <c r="E15"/>
      <c r="G15"/>
      <c r="H15"/>
      <c r="I15"/>
      <c r="J15"/>
      <c r="K15"/>
      <c r="L15"/>
    </row>
    <row r="16" spans="2:12" ht="20.100000000000001" customHeight="1" x14ac:dyDescent="0.25">
      <c r="B16"/>
      <c r="C16"/>
      <c r="D16"/>
      <c r="E16"/>
      <c r="G16"/>
      <c r="H16"/>
    </row>
    <row r="17" spans="2:8" ht="20.100000000000001" customHeight="1" x14ac:dyDescent="0.25">
      <c r="B17"/>
      <c r="C17"/>
      <c r="D17"/>
      <c r="E17"/>
      <c r="G17"/>
      <c r="H17"/>
    </row>
    <row r="18" spans="2:8" ht="20.100000000000001" customHeight="1" x14ac:dyDescent="0.25">
      <c r="B18"/>
      <c r="C18"/>
      <c r="D18"/>
      <c r="E18"/>
      <c r="G18"/>
      <c r="H18"/>
    </row>
    <row r="19" spans="2:8" ht="20.100000000000001" customHeight="1" x14ac:dyDescent="0.25">
      <c r="B19"/>
      <c r="C19"/>
      <c r="D19"/>
      <c r="E19"/>
      <c r="G19"/>
      <c r="H19"/>
    </row>
    <row r="20" spans="2:8" ht="20.100000000000001" customHeight="1" x14ac:dyDescent="0.25">
      <c r="B20"/>
      <c r="C20"/>
      <c r="D20"/>
      <c r="E20"/>
      <c r="G20"/>
      <c r="H20"/>
    </row>
  </sheetData>
  <mergeCells count="4">
    <mergeCell ref="B2:E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</cp:lastModifiedBy>
  <dcterms:created xsi:type="dcterms:W3CDTF">2015-06-05T18:17:20Z</dcterms:created>
  <dcterms:modified xsi:type="dcterms:W3CDTF">2022-08-07T09:15:50Z</dcterms:modified>
</cp:coreProperties>
</file>