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Eshrak\Desktop\57. Article - 57 - 31-8-22\"/>
    </mc:Choice>
  </mc:AlternateContent>
  <xr:revisionPtr revIDLastSave="0" documentId="13_ncr:1_{A60B6811-DE57-4596-8210-EAA027467F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set" sheetId="2" r:id="rId1"/>
    <sheet name="INT and ROUND Functions" sheetId="3" r:id="rId2"/>
    <sheet name="Format Cells" sheetId="4" r:id="rId3"/>
    <sheet name="CONVERT Function" sheetId="5" r:id="rId4"/>
    <sheet name="TEXT and INT Functions" sheetId="6" r:id="rId5"/>
    <sheet name="TEXT CHOOSE and MATCH Functions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irWeFYB+s42lEkOVXsVJXvTvumgA=="/>
    </ext>
  </extLst>
</workbook>
</file>

<file path=xl/calcChain.xml><?xml version="1.0" encoding="utf-8"?>
<calcChain xmlns="http://schemas.openxmlformats.org/spreadsheetml/2006/main">
  <c r="E5" i="7" l="1"/>
  <c r="E5" i="3"/>
  <c r="E6" i="3"/>
  <c r="E6" i="7"/>
  <c r="E7" i="7"/>
  <c r="E8" i="7"/>
  <c r="E9" i="7"/>
  <c r="E10" i="7"/>
  <c r="E11" i="7"/>
  <c r="E12" i="7"/>
  <c r="E13" i="7"/>
  <c r="E14" i="7"/>
  <c r="E6" i="6"/>
  <c r="E7" i="6"/>
  <c r="E8" i="6"/>
  <c r="E9" i="6"/>
  <c r="E10" i="6"/>
  <c r="E11" i="6"/>
  <c r="E12" i="6"/>
  <c r="E13" i="6"/>
  <c r="E14" i="6"/>
  <c r="E5" i="6"/>
  <c r="E6" i="5"/>
  <c r="E7" i="5"/>
  <c r="E8" i="5"/>
  <c r="E9" i="5"/>
  <c r="E10" i="5"/>
  <c r="E11" i="5"/>
  <c r="E12" i="5"/>
  <c r="E13" i="5"/>
  <c r="E14" i="5"/>
  <c r="E5" i="5"/>
  <c r="E6" i="4"/>
  <c r="E7" i="4"/>
  <c r="E8" i="4"/>
  <c r="E9" i="4"/>
  <c r="E10" i="4"/>
  <c r="E11" i="4"/>
  <c r="E12" i="4"/>
  <c r="E13" i="4"/>
  <c r="E14" i="4"/>
  <c r="E5" i="4"/>
  <c r="E7" i="3"/>
  <c r="E8" i="3"/>
  <c r="E9" i="3"/>
  <c r="E10" i="3"/>
  <c r="E11" i="3"/>
  <c r="E12" i="3"/>
  <c r="E13" i="3"/>
  <c r="E14" i="3"/>
</calcChain>
</file>

<file path=xl/sharedStrings.xml><?xml version="1.0" encoding="utf-8"?>
<sst xmlns="http://schemas.openxmlformats.org/spreadsheetml/2006/main" count="274" uniqueCount="24">
  <si>
    <t>Ryzen 3</t>
  </si>
  <si>
    <t>Ryzen 5</t>
  </si>
  <si>
    <t>Ryzen 7</t>
  </si>
  <si>
    <t>Processor</t>
  </si>
  <si>
    <t>Time Passed (sec)</t>
  </si>
  <si>
    <t>Company</t>
  </si>
  <si>
    <t>Intel</t>
  </si>
  <si>
    <t>Apple</t>
  </si>
  <si>
    <t>AMD</t>
  </si>
  <si>
    <t xml:space="preserve"> Atom</t>
  </si>
  <si>
    <t xml:space="preserve"> Celeron</t>
  </si>
  <si>
    <t xml:space="preserve"> Core i3</t>
  </si>
  <si>
    <t xml:space="preserve"> Core i5</t>
  </si>
  <si>
    <t xml:space="preserve"> Core i7</t>
  </si>
  <si>
    <t xml:space="preserve">Performance of Processors </t>
  </si>
  <si>
    <t>Time Passed (h:m:s)</t>
  </si>
  <si>
    <t>M1</t>
  </si>
  <si>
    <t>M2</t>
  </si>
  <si>
    <t>Using Format Cells Option</t>
  </si>
  <si>
    <t>Using CONVERT Function</t>
  </si>
  <si>
    <t>Using TEXT and INT Functions</t>
  </si>
  <si>
    <t>Using TEXT, CHOOSE, and MATCH Functions</t>
  </si>
  <si>
    <t>Do Yourself</t>
  </si>
  <si>
    <t>Using INT and ROUND Functions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</si>
</sst>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21" fontId="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1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2" fillId="0" borderId="1" xfId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20"/>
  <sheetViews>
    <sheetView showGridLines="0" tabSelected="1" zoomScale="110" zoomScaleNormal="110" workbookViewId="0">
      <selection activeCell="B4" sqref="B4"/>
    </sheetView>
  </sheetViews>
  <sheetFormatPr defaultColWidth="14.42578125" defaultRowHeight="20.100000000000001" customHeight="1" x14ac:dyDescent="0.25"/>
  <cols>
    <col min="1" max="1" width="3.7109375" style="2" customWidth="1"/>
    <col min="2" max="2" width="15.28515625" style="2" customWidth="1"/>
    <col min="3" max="3" width="15.7109375" style="2" customWidth="1"/>
    <col min="4" max="4" width="18.42578125" style="2" customWidth="1"/>
    <col min="5" max="5" width="3.7109375" style="2" customWidth="1"/>
    <col min="6" max="7" width="9.140625" style="2" customWidth="1"/>
    <col min="8" max="22" width="8.7109375" style="2" customWidth="1"/>
    <col min="23" max="16384" width="14.42578125" style="2"/>
  </cols>
  <sheetData>
    <row r="1" spans="1:22" ht="20.10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0.100000000000001" customHeight="1" thickBot="1" x14ac:dyDescent="0.3">
      <c r="A2" s="1"/>
      <c r="B2" s="13" t="s">
        <v>14</v>
      </c>
      <c r="C2" s="13"/>
      <c r="D2" s="1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20.100000000000001" customHeight="1" thickTop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0.100000000000001" customHeight="1" x14ac:dyDescent="0.25">
      <c r="A4" s="1"/>
      <c r="B4" s="4" t="s">
        <v>5</v>
      </c>
      <c r="C4" s="5" t="s">
        <v>3</v>
      </c>
      <c r="D4" s="6" t="s">
        <v>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20.100000000000001" customHeight="1" x14ac:dyDescent="0.25">
      <c r="A5" s="1"/>
      <c r="B5" s="3" t="s">
        <v>6</v>
      </c>
      <c r="C5" s="3" t="s">
        <v>9</v>
      </c>
      <c r="D5" s="3">
        <v>5235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20.100000000000001" customHeight="1" x14ac:dyDescent="0.25">
      <c r="A6" s="1"/>
      <c r="B6" s="3" t="s">
        <v>6</v>
      </c>
      <c r="C6" s="3" t="s">
        <v>10</v>
      </c>
      <c r="D6" s="3">
        <v>3778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20.100000000000001" customHeight="1" x14ac:dyDescent="0.25">
      <c r="A7" s="1"/>
      <c r="B7" s="3" t="s">
        <v>6</v>
      </c>
      <c r="C7" s="3" t="s">
        <v>11</v>
      </c>
      <c r="D7" s="3">
        <v>3690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20.100000000000001" customHeight="1" x14ac:dyDescent="0.25">
      <c r="A8" s="1"/>
      <c r="B8" s="3" t="s">
        <v>6</v>
      </c>
      <c r="C8" s="3" t="s">
        <v>12</v>
      </c>
      <c r="D8" s="3">
        <v>3070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20.100000000000001" customHeight="1" x14ac:dyDescent="0.25">
      <c r="A9" s="1"/>
      <c r="B9" s="3" t="s">
        <v>6</v>
      </c>
      <c r="C9" s="3" t="s">
        <v>13</v>
      </c>
      <c r="D9" s="3">
        <v>2230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20.100000000000001" customHeight="1" x14ac:dyDescent="0.25">
      <c r="A10" s="1"/>
      <c r="B10" s="3" t="s">
        <v>8</v>
      </c>
      <c r="C10" s="3" t="s">
        <v>0</v>
      </c>
      <c r="D10" s="3">
        <v>3703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20.100000000000001" customHeight="1" x14ac:dyDescent="0.25">
      <c r="A11" s="1"/>
      <c r="B11" s="3" t="s">
        <v>8</v>
      </c>
      <c r="C11" s="3" t="s">
        <v>1</v>
      </c>
      <c r="D11" s="3">
        <v>2168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20.100000000000001" customHeight="1" x14ac:dyDescent="0.25">
      <c r="A12" s="1"/>
      <c r="B12" s="3" t="s">
        <v>8</v>
      </c>
      <c r="C12" s="3" t="s">
        <v>2</v>
      </c>
      <c r="D12" s="3">
        <v>2039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20.100000000000001" customHeight="1" x14ac:dyDescent="0.25">
      <c r="A13" s="1"/>
      <c r="B13" s="3" t="s">
        <v>7</v>
      </c>
      <c r="C13" s="3" t="s">
        <v>16</v>
      </c>
      <c r="D13" s="3">
        <v>1364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20.100000000000001" customHeight="1" x14ac:dyDescent="0.25">
      <c r="A14" s="1"/>
      <c r="B14" s="3" t="s">
        <v>7</v>
      </c>
      <c r="C14" s="3" t="s">
        <v>17</v>
      </c>
      <c r="D14" s="3">
        <v>1027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20.100000000000001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20.10000000000000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20.10000000000000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20.100000000000001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20.10000000000000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20.100000000000001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20.10000000000000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20.10000000000000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20.10000000000000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20.10000000000000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20.10000000000000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20.10000000000000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20.10000000000000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20.10000000000000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20.10000000000000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20.10000000000000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20.10000000000000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20.10000000000000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0.10000000000000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20.10000000000000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20.10000000000000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20.10000000000000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20.10000000000000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20.10000000000000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20.10000000000000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20.10000000000000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20.10000000000000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20.10000000000000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20.10000000000000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20.10000000000000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20.10000000000000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20.10000000000000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20.10000000000000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20.10000000000000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20.10000000000000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20.10000000000000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20.10000000000000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20.10000000000000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20.10000000000000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20.10000000000000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20.10000000000000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20.10000000000000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20.10000000000000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20.10000000000000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20.10000000000000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20.10000000000000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20.10000000000000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20.10000000000000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20.10000000000000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20.10000000000000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20.10000000000000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20.10000000000000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20.10000000000000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20.10000000000000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20.10000000000000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20.10000000000000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20.10000000000000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20.10000000000000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20.10000000000000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20.10000000000000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20.10000000000000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20.10000000000000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20.10000000000000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20.10000000000000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20.10000000000000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20.10000000000000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20.10000000000000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20.10000000000000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20.10000000000000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20.10000000000000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20.10000000000000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20.10000000000000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20.10000000000000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20.10000000000000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20.10000000000000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20.100000000000001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20.100000000000001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20.100000000000001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20.100000000000001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20.100000000000001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20.100000000000001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20.100000000000001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20.100000000000001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20.100000000000001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20.100000000000001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20.100000000000001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20.100000000000001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20.100000000000001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20.100000000000001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20.100000000000001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20.100000000000001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20.100000000000001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20.100000000000001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20.100000000000001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20.100000000000001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20.100000000000001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20.100000000000001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20.100000000000001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20.100000000000001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20.100000000000001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20.100000000000001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20.100000000000001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20.100000000000001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20.100000000000001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20.100000000000001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20.100000000000001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20.100000000000001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20.100000000000001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20.100000000000001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20.100000000000001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20.100000000000001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20.100000000000001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20.100000000000001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20.100000000000001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20.100000000000001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20.100000000000001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20.100000000000001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20.100000000000001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20.100000000000001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20.100000000000001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20.100000000000001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20.100000000000001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20.100000000000001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20.100000000000001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20.100000000000001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20.100000000000001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20.100000000000001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20.100000000000001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20.100000000000001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20.100000000000001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20.100000000000001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20.100000000000001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20.100000000000001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20.100000000000001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20.100000000000001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20.100000000000001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20.100000000000001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20.100000000000001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20.100000000000001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20.100000000000001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20.100000000000001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20.100000000000001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20.100000000000001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20.100000000000001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20.100000000000001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20.100000000000001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20.100000000000001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20.100000000000001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20.100000000000001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20.100000000000001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20.100000000000001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20.100000000000001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20.100000000000001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20.100000000000001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20.100000000000001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20.100000000000001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20.100000000000001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20.100000000000001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20.100000000000001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20.100000000000001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20.100000000000001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20.100000000000001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20.100000000000001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20.100000000000001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20.100000000000001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20.100000000000001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20.100000000000001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20.100000000000001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20.100000000000001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20.100000000000001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20.100000000000001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20.100000000000001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20.100000000000001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20.100000000000001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20.100000000000001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20.100000000000001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20.100000000000001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20.100000000000001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20.100000000000001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20.100000000000001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20.100000000000001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20.100000000000001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20.100000000000001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20.100000000000001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20.100000000000001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20.100000000000001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20.100000000000001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20.100000000000001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20.100000000000001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20.100000000000001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20.100000000000001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20.100000000000001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20.100000000000001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20.100000000000001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20.10000000000000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20.10000000000000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20.10000000000000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20.10000000000000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20.10000000000000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20.10000000000000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20.10000000000000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20.10000000000000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20.10000000000000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20.10000000000000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20.10000000000000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20.10000000000000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</sheetData>
  <mergeCells count="1">
    <mergeCell ref="B2:D2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5922B-BA54-4975-95E2-AA6B9248C6A1}">
  <dimension ref="A1:V220"/>
  <sheetViews>
    <sheetView showGridLines="0" zoomScale="110" zoomScaleNormal="110" workbookViewId="0">
      <selection activeCell="B4" sqref="B4"/>
    </sheetView>
  </sheetViews>
  <sheetFormatPr defaultColWidth="14.42578125" defaultRowHeight="20.100000000000001" customHeight="1" x14ac:dyDescent="0.25"/>
  <cols>
    <col min="1" max="1" width="3.7109375" style="2" customWidth="1"/>
    <col min="2" max="2" width="15.28515625" style="2" customWidth="1"/>
    <col min="3" max="3" width="15.7109375" style="2" customWidth="1"/>
    <col min="4" max="4" width="19.140625" style="2" customWidth="1"/>
    <col min="5" max="5" width="21" style="2" bestFit="1" customWidth="1"/>
    <col min="6" max="6" width="3.7109375" style="2" customWidth="1"/>
    <col min="7" max="7" width="9.140625" style="2" customWidth="1"/>
    <col min="8" max="10" width="8.7109375" style="2" customWidth="1"/>
    <col min="11" max="11" width="3.7109375" style="2" customWidth="1"/>
    <col min="12" max="12" width="12.42578125" style="2" customWidth="1"/>
    <col min="13" max="13" width="13.5703125" style="2" customWidth="1"/>
    <col min="14" max="14" width="18.7109375" style="2" bestFit="1" customWidth="1"/>
    <col min="15" max="15" width="21" style="2" bestFit="1" customWidth="1"/>
    <col min="16" max="16" width="3.7109375" style="2" customWidth="1"/>
    <col min="17" max="22" width="8.7109375" style="2" customWidth="1"/>
    <col min="23" max="16384" width="14.42578125" style="2"/>
  </cols>
  <sheetData>
    <row r="1" spans="1:22" ht="20.10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0.100000000000001" customHeight="1" thickBot="1" x14ac:dyDescent="0.3">
      <c r="A2" s="1"/>
      <c r="B2" s="13" t="s">
        <v>23</v>
      </c>
      <c r="C2" s="13"/>
      <c r="D2" s="13"/>
      <c r="E2" s="13"/>
      <c r="F2" s="1"/>
      <c r="G2" s="1"/>
      <c r="H2" s="1"/>
      <c r="I2" s="1"/>
      <c r="J2" s="1"/>
      <c r="K2" s="1"/>
      <c r="L2" s="13" t="s">
        <v>22</v>
      </c>
      <c r="M2" s="13"/>
      <c r="N2" s="13"/>
      <c r="O2" s="13"/>
      <c r="P2" s="1"/>
      <c r="Q2" s="1"/>
      <c r="R2" s="1"/>
      <c r="S2" s="1"/>
      <c r="T2" s="1"/>
      <c r="U2" s="1"/>
      <c r="V2" s="1"/>
    </row>
    <row r="3" spans="1:22" ht="20.100000000000001" customHeight="1" thickTop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0.100000000000001" customHeight="1" x14ac:dyDescent="0.25">
      <c r="A4" s="1"/>
      <c r="B4" s="4" t="s">
        <v>5</v>
      </c>
      <c r="C4" s="5" t="s">
        <v>3</v>
      </c>
      <c r="D4" s="6" t="s">
        <v>4</v>
      </c>
      <c r="E4" s="7" t="s">
        <v>15</v>
      </c>
      <c r="F4" s="1"/>
      <c r="G4" s="1"/>
      <c r="H4" s="1"/>
      <c r="I4" s="1"/>
      <c r="J4" s="1"/>
      <c r="K4" s="1"/>
      <c r="L4" s="4" t="s">
        <v>5</v>
      </c>
      <c r="M4" s="5" t="s">
        <v>3</v>
      </c>
      <c r="N4" s="6" t="s">
        <v>4</v>
      </c>
      <c r="O4" s="7" t="s">
        <v>15</v>
      </c>
      <c r="P4" s="1"/>
      <c r="Q4" s="1"/>
      <c r="R4" s="1"/>
      <c r="S4" s="1"/>
      <c r="T4" s="1"/>
      <c r="U4" s="1"/>
      <c r="V4" s="1"/>
    </row>
    <row r="5" spans="1:22" ht="20.100000000000001" customHeight="1" x14ac:dyDescent="0.25">
      <c r="A5" s="1"/>
      <c r="B5" s="3" t="s">
        <v>6</v>
      </c>
      <c r="C5" s="3" t="s">
        <v>9</v>
      </c>
      <c r="D5" s="3">
        <v>5235</v>
      </c>
      <c r="E5" s="3" t="str">
        <f>INT(D5/3600)&amp;":"&amp;INT(((D5/3600)-INT(D5/3600))*60)&amp;":"
&amp;ROUND((((D5/3600)-INT(D5/3600))*60 - INT(((D5/3600)-
INT(D5/3600))*60))*60,0)</f>
        <v>1:27:15</v>
      </c>
      <c r="F5" s="1"/>
      <c r="G5" s="1"/>
      <c r="H5" s="1"/>
      <c r="I5" s="1"/>
      <c r="J5" s="1"/>
      <c r="K5" s="1"/>
      <c r="L5" s="3" t="s">
        <v>6</v>
      </c>
      <c r="M5" s="3" t="s">
        <v>9</v>
      </c>
      <c r="N5" s="3">
        <v>5235</v>
      </c>
      <c r="O5" s="3"/>
      <c r="P5" s="1"/>
      <c r="Q5" s="1"/>
      <c r="R5" s="1"/>
      <c r="S5" s="1"/>
      <c r="T5" s="1"/>
      <c r="U5" s="1"/>
      <c r="V5" s="1"/>
    </row>
    <row r="6" spans="1:22" ht="20.100000000000001" customHeight="1" x14ac:dyDescent="0.25">
      <c r="A6" s="1"/>
      <c r="B6" s="3" t="s">
        <v>6</v>
      </c>
      <c r="C6" s="3" t="s">
        <v>10</v>
      </c>
      <c r="D6" s="3">
        <v>3778</v>
      </c>
      <c r="E6" s="3" t="str">
        <f t="shared" ref="E6:E14" si="0">INT(D6/3600)&amp;":"&amp;INT(((D6/3600)-INT(D6/3600))*60)&amp;":"&amp;ROUND((((D6/3600)-INT(D6/3600))*60 - INT(((D6/3600)-INT(D6/3600))*60))*60,0)</f>
        <v>1:2:58</v>
      </c>
      <c r="F6" s="1"/>
      <c r="G6" s="1"/>
      <c r="H6" s="1"/>
      <c r="I6" s="1"/>
      <c r="J6" s="1"/>
      <c r="K6" s="1"/>
      <c r="L6" s="3" t="s">
        <v>6</v>
      </c>
      <c r="M6" s="3" t="s">
        <v>10</v>
      </c>
      <c r="N6" s="3">
        <v>3778</v>
      </c>
      <c r="O6" s="9"/>
      <c r="P6" s="1"/>
      <c r="Q6" s="1"/>
      <c r="R6" s="1"/>
      <c r="S6" s="1"/>
      <c r="T6" s="1"/>
      <c r="U6" s="1"/>
      <c r="V6" s="1"/>
    </row>
    <row r="7" spans="1:22" ht="20.100000000000001" customHeight="1" x14ac:dyDescent="0.25">
      <c r="A7" s="1"/>
      <c r="B7" s="3" t="s">
        <v>6</v>
      </c>
      <c r="C7" s="3" t="s">
        <v>11</v>
      </c>
      <c r="D7" s="3">
        <v>3690</v>
      </c>
      <c r="E7" s="3" t="str">
        <f t="shared" si="0"/>
        <v>1:1:30</v>
      </c>
      <c r="F7" s="1"/>
      <c r="G7" s="1"/>
      <c r="H7" s="1"/>
      <c r="I7" s="1"/>
      <c r="J7" s="1"/>
      <c r="K7" s="1"/>
      <c r="L7" s="3" t="s">
        <v>6</v>
      </c>
      <c r="M7" s="3" t="s">
        <v>11</v>
      </c>
      <c r="N7" s="3">
        <v>3690</v>
      </c>
      <c r="O7" s="9"/>
      <c r="P7" s="1"/>
      <c r="Q7" s="1"/>
      <c r="R7" s="1"/>
      <c r="S7" s="1"/>
      <c r="T7" s="1"/>
      <c r="U7" s="1"/>
      <c r="V7" s="1"/>
    </row>
    <row r="8" spans="1:22" ht="20.100000000000001" customHeight="1" x14ac:dyDescent="0.25">
      <c r="A8" s="1"/>
      <c r="B8" s="3" t="s">
        <v>6</v>
      </c>
      <c r="C8" s="3" t="s">
        <v>12</v>
      </c>
      <c r="D8" s="3">
        <v>3070</v>
      </c>
      <c r="E8" s="3" t="str">
        <f t="shared" si="0"/>
        <v>0:51:10</v>
      </c>
      <c r="F8" s="1"/>
      <c r="G8" s="1"/>
      <c r="H8" s="1"/>
      <c r="I8" s="1"/>
      <c r="J8" s="1"/>
      <c r="K8" s="1"/>
      <c r="L8" s="3" t="s">
        <v>6</v>
      </c>
      <c r="M8" s="3" t="s">
        <v>12</v>
      </c>
      <c r="N8" s="3">
        <v>3070</v>
      </c>
      <c r="O8" s="9"/>
      <c r="P8" s="1"/>
      <c r="Q8" s="1"/>
      <c r="R8" s="1"/>
      <c r="S8" s="1"/>
      <c r="T8" s="1"/>
      <c r="U8" s="1"/>
      <c r="V8" s="1"/>
    </row>
    <row r="9" spans="1:22" ht="20.100000000000001" customHeight="1" x14ac:dyDescent="0.25">
      <c r="A9" s="1"/>
      <c r="B9" s="3" t="s">
        <v>6</v>
      </c>
      <c r="C9" s="3" t="s">
        <v>13</v>
      </c>
      <c r="D9" s="3">
        <v>2230</v>
      </c>
      <c r="E9" s="3" t="str">
        <f t="shared" si="0"/>
        <v>0:37:10</v>
      </c>
      <c r="F9" s="1"/>
      <c r="G9" s="1"/>
      <c r="H9" s="1"/>
      <c r="I9" s="1"/>
      <c r="J9" s="1"/>
      <c r="K9" s="1"/>
      <c r="L9" s="3" t="s">
        <v>6</v>
      </c>
      <c r="M9" s="3" t="s">
        <v>13</v>
      </c>
      <c r="N9" s="3">
        <v>2230</v>
      </c>
      <c r="O9" s="9"/>
      <c r="P9" s="1"/>
      <c r="Q9" s="1"/>
      <c r="R9" s="1"/>
      <c r="S9" s="1"/>
      <c r="T9" s="1"/>
      <c r="U9" s="1"/>
      <c r="V9" s="1"/>
    </row>
    <row r="10" spans="1:22" ht="20.100000000000001" customHeight="1" x14ac:dyDescent="0.25">
      <c r="A10" s="1"/>
      <c r="B10" s="3" t="s">
        <v>8</v>
      </c>
      <c r="C10" s="3" t="s">
        <v>0</v>
      </c>
      <c r="D10" s="3">
        <v>3703</v>
      </c>
      <c r="E10" s="3" t="str">
        <f t="shared" si="0"/>
        <v>1:1:43</v>
      </c>
      <c r="F10" s="1"/>
      <c r="G10" s="1"/>
      <c r="H10" s="1"/>
      <c r="I10" s="1"/>
      <c r="J10" s="1"/>
      <c r="K10" s="1"/>
      <c r="L10" s="3" t="s">
        <v>8</v>
      </c>
      <c r="M10" s="3" t="s">
        <v>0</v>
      </c>
      <c r="N10" s="3">
        <v>3703</v>
      </c>
      <c r="O10" s="9"/>
      <c r="P10" s="1"/>
      <c r="Q10" s="1"/>
      <c r="R10" s="1"/>
      <c r="S10" s="1"/>
      <c r="T10" s="1"/>
      <c r="U10" s="1"/>
      <c r="V10" s="1"/>
    </row>
    <row r="11" spans="1:22" ht="20.100000000000001" customHeight="1" x14ac:dyDescent="0.25">
      <c r="A11" s="1"/>
      <c r="B11" s="3" t="s">
        <v>8</v>
      </c>
      <c r="C11" s="3" t="s">
        <v>1</v>
      </c>
      <c r="D11" s="3">
        <v>2168</v>
      </c>
      <c r="E11" s="3" t="str">
        <f t="shared" si="0"/>
        <v>0:36:8</v>
      </c>
      <c r="F11" s="1"/>
      <c r="G11" s="1"/>
      <c r="H11" s="1"/>
      <c r="I11" s="1"/>
      <c r="J11" s="1"/>
      <c r="K11" s="1"/>
      <c r="L11" s="3" t="s">
        <v>8</v>
      </c>
      <c r="M11" s="3" t="s">
        <v>1</v>
      </c>
      <c r="N11" s="3">
        <v>2168</v>
      </c>
      <c r="O11" s="9"/>
      <c r="P11" s="1"/>
      <c r="Q11" s="1"/>
      <c r="R11" s="1"/>
      <c r="S11" s="1"/>
      <c r="T11" s="1"/>
      <c r="U11" s="1"/>
      <c r="V11" s="1"/>
    </row>
    <row r="12" spans="1:22" ht="20.100000000000001" customHeight="1" x14ac:dyDescent="0.25">
      <c r="A12" s="1"/>
      <c r="B12" s="3" t="s">
        <v>8</v>
      </c>
      <c r="C12" s="3" t="s">
        <v>2</v>
      </c>
      <c r="D12" s="3">
        <v>2039</v>
      </c>
      <c r="E12" s="3" t="str">
        <f t="shared" si="0"/>
        <v>0:33:59</v>
      </c>
      <c r="F12" s="1"/>
      <c r="G12" s="1"/>
      <c r="H12" s="1"/>
      <c r="I12" s="1"/>
      <c r="J12" s="1"/>
      <c r="K12" s="1"/>
      <c r="L12" s="3" t="s">
        <v>8</v>
      </c>
      <c r="M12" s="3" t="s">
        <v>2</v>
      </c>
      <c r="N12" s="3">
        <v>2039</v>
      </c>
      <c r="O12" s="9"/>
      <c r="P12" s="1"/>
      <c r="Q12" s="1"/>
      <c r="R12" s="1"/>
      <c r="S12" s="1"/>
      <c r="T12" s="1"/>
      <c r="U12" s="1"/>
      <c r="V12" s="1"/>
    </row>
    <row r="13" spans="1:22" ht="20.100000000000001" customHeight="1" x14ac:dyDescent="0.25">
      <c r="A13" s="1"/>
      <c r="B13" s="3" t="s">
        <v>7</v>
      </c>
      <c r="C13" s="3" t="s">
        <v>16</v>
      </c>
      <c r="D13" s="3">
        <v>1364</v>
      </c>
      <c r="E13" s="3" t="str">
        <f t="shared" si="0"/>
        <v>0:22:44</v>
      </c>
      <c r="F13" s="1"/>
      <c r="G13" s="1"/>
      <c r="H13" s="1"/>
      <c r="I13" s="1"/>
      <c r="J13" s="1"/>
      <c r="K13" s="1"/>
      <c r="L13" s="3" t="s">
        <v>7</v>
      </c>
      <c r="M13" s="3" t="s">
        <v>16</v>
      </c>
      <c r="N13" s="3">
        <v>1364</v>
      </c>
      <c r="O13" s="9"/>
      <c r="P13" s="1"/>
      <c r="Q13" s="1"/>
      <c r="R13" s="1"/>
      <c r="S13" s="1"/>
      <c r="T13" s="1"/>
      <c r="U13" s="1"/>
      <c r="V13" s="1"/>
    </row>
    <row r="14" spans="1:22" ht="20.100000000000001" customHeight="1" x14ac:dyDescent="0.25">
      <c r="A14" s="1"/>
      <c r="B14" s="3" t="s">
        <v>7</v>
      </c>
      <c r="C14" s="3" t="s">
        <v>17</v>
      </c>
      <c r="D14" s="3">
        <v>1027</v>
      </c>
      <c r="E14" s="3" t="str">
        <f t="shared" si="0"/>
        <v>0:17:7</v>
      </c>
      <c r="F14" s="1"/>
      <c r="G14" s="1"/>
      <c r="H14" s="1"/>
      <c r="I14" s="1"/>
      <c r="J14" s="1"/>
      <c r="K14" s="1"/>
      <c r="L14" s="3" t="s">
        <v>7</v>
      </c>
      <c r="M14" s="3" t="s">
        <v>17</v>
      </c>
      <c r="N14" s="3">
        <v>1027</v>
      </c>
      <c r="O14" s="9"/>
      <c r="P14" s="1"/>
      <c r="Q14" s="1"/>
      <c r="R14" s="1"/>
      <c r="S14" s="1"/>
      <c r="T14" s="1"/>
      <c r="U14" s="1"/>
      <c r="V14" s="1"/>
    </row>
    <row r="15" spans="1:22" ht="20.100000000000001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20.10000000000000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20.10000000000000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20.100000000000001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20.10000000000000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20.100000000000001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20.10000000000000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20.10000000000000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20.10000000000000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20.10000000000000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20.10000000000000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20.10000000000000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20.10000000000000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20.10000000000000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20.10000000000000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20.10000000000000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20.10000000000000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20.10000000000000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0.10000000000000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20.10000000000000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20.10000000000000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20.10000000000000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20.10000000000000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20.10000000000000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20.10000000000000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20.10000000000000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20.10000000000000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20.10000000000000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20.10000000000000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20.10000000000000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20.10000000000000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20.10000000000000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20.10000000000000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20.10000000000000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20.10000000000000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20.10000000000000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20.10000000000000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20.10000000000000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20.10000000000000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20.10000000000000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20.10000000000000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20.10000000000000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20.10000000000000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20.10000000000000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20.10000000000000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20.10000000000000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20.10000000000000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20.10000000000000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20.10000000000000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20.10000000000000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20.10000000000000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20.10000000000000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20.10000000000000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20.10000000000000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20.10000000000000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20.10000000000000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20.10000000000000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20.10000000000000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20.10000000000000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20.10000000000000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20.10000000000000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20.10000000000000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20.10000000000000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20.10000000000000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20.10000000000000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20.10000000000000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20.10000000000000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20.10000000000000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20.10000000000000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20.10000000000000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20.10000000000000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20.10000000000000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20.10000000000000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20.10000000000000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20.10000000000000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20.100000000000001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20.100000000000001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20.100000000000001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20.100000000000001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20.100000000000001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20.100000000000001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20.100000000000001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20.100000000000001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20.100000000000001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20.100000000000001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20.100000000000001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20.100000000000001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20.100000000000001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20.100000000000001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20.100000000000001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20.100000000000001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20.100000000000001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20.100000000000001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20.100000000000001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20.100000000000001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20.100000000000001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20.100000000000001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20.100000000000001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20.100000000000001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20.100000000000001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20.100000000000001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20.100000000000001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20.100000000000001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20.100000000000001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20.100000000000001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20.100000000000001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20.100000000000001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20.100000000000001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20.100000000000001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20.100000000000001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20.100000000000001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20.100000000000001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20.100000000000001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20.100000000000001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20.100000000000001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20.100000000000001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20.100000000000001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20.100000000000001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20.100000000000001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20.100000000000001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20.100000000000001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20.100000000000001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20.100000000000001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20.100000000000001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20.100000000000001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20.100000000000001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20.100000000000001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20.100000000000001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20.100000000000001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20.100000000000001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20.100000000000001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20.100000000000001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20.100000000000001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20.100000000000001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20.100000000000001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20.100000000000001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20.100000000000001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20.100000000000001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20.100000000000001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20.100000000000001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20.100000000000001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20.100000000000001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20.100000000000001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20.100000000000001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20.100000000000001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20.100000000000001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20.100000000000001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20.100000000000001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20.100000000000001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20.100000000000001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20.100000000000001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20.100000000000001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20.100000000000001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20.100000000000001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20.100000000000001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20.100000000000001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20.100000000000001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20.100000000000001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20.100000000000001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20.100000000000001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20.100000000000001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20.100000000000001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20.100000000000001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20.100000000000001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20.100000000000001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20.100000000000001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20.100000000000001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20.100000000000001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20.100000000000001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20.100000000000001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20.100000000000001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20.100000000000001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20.100000000000001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20.100000000000001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20.100000000000001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20.100000000000001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20.100000000000001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20.100000000000001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20.100000000000001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20.100000000000001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20.100000000000001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20.100000000000001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20.100000000000001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20.100000000000001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20.100000000000001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20.100000000000001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20.100000000000001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20.100000000000001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20.100000000000001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20.100000000000001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20.100000000000001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20.100000000000001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20.100000000000001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20.100000000000001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20.10000000000000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20.10000000000000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20.10000000000000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20.10000000000000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20.10000000000000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20.10000000000000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20.10000000000000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20.10000000000000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20.10000000000000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20.10000000000000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20.10000000000000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20.10000000000000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</sheetData>
  <mergeCells count="2">
    <mergeCell ref="B2:E2"/>
    <mergeCell ref="L2:O2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EA49D-B2B6-4DC6-B12E-A9F07EF0C326}">
  <dimension ref="A1:V220"/>
  <sheetViews>
    <sheetView showGridLines="0" zoomScale="110" zoomScaleNormal="110" workbookViewId="0">
      <selection activeCell="B4" sqref="B4"/>
    </sheetView>
  </sheetViews>
  <sheetFormatPr defaultColWidth="14.42578125" defaultRowHeight="20.100000000000001" customHeight="1" x14ac:dyDescent="0.25"/>
  <cols>
    <col min="1" max="1" width="3.7109375" style="2" customWidth="1"/>
    <col min="2" max="2" width="15.28515625" style="2" customWidth="1"/>
    <col min="3" max="3" width="15.7109375" style="2" customWidth="1"/>
    <col min="4" max="4" width="19.140625" style="2" customWidth="1"/>
    <col min="5" max="5" width="21" style="2" bestFit="1" customWidth="1"/>
    <col min="6" max="6" width="3.7109375" style="2" customWidth="1"/>
    <col min="7" max="7" width="9.140625" style="2" customWidth="1"/>
    <col min="8" max="11" width="8.7109375" style="2" customWidth="1"/>
    <col min="12" max="13" width="10.7109375" style="2" bestFit="1" customWidth="1"/>
    <col min="14" max="14" width="18.7109375" style="2" bestFit="1" customWidth="1"/>
    <col min="15" max="15" width="21" style="2" bestFit="1" customWidth="1"/>
    <col min="16" max="22" width="8.7109375" style="2" customWidth="1"/>
    <col min="23" max="16384" width="14.42578125" style="2"/>
  </cols>
  <sheetData>
    <row r="1" spans="1:22" ht="20.10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0.100000000000001" customHeight="1" thickBot="1" x14ac:dyDescent="0.3">
      <c r="A2" s="1"/>
      <c r="B2" s="13" t="s">
        <v>18</v>
      </c>
      <c r="C2" s="13"/>
      <c r="D2" s="13"/>
      <c r="E2" s="13"/>
      <c r="F2" s="1"/>
      <c r="G2" s="1"/>
      <c r="H2" s="1"/>
      <c r="I2" s="1"/>
      <c r="J2" s="1"/>
      <c r="K2" s="1"/>
      <c r="L2" s="13" t="s">
        <v>22</v>
      </c>
      <c r="M2" s="13"/>
      <c r="N2" s="13"/>
      <c r="O2" s="13"/>
      <c r="P2" s="1"/>
      <c r="Q2" s="1"/>
      <c r="R2" s="1"/>
      <c r="S2" s="1"/>
      <c r="T2" s="1"/>
      <c r="U2" s="1"/>
      <c r="V2" s="1"/>
    </row>
    <row r="3" spans="1:22" ht="20.100000000000001" customHeight="1" thickTop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0.100000000000001" customHeight="1" x14ac:dyDescent="0.25">
      <c r="A4" s="1"/>
      <c r="B4" s="4" t="s">
        <v>5</v>
      </c>
      <c r="C4" s="5" t="s">
        <v>3</v>
      </c>
      <c r="D4" s="6" t="s">
        <v>4</v>
      </c>
      <c r="E4" s="7" t="s">
        <v>15</v>
      </c>
      <c r="F4" s="1"/>
      <c r="G4" s="1"/>
      <c r="H4" s="1"/>
      <c r="I4" s="1"/>
      <c r="J4" s="1"/>
      <c r="K4" s="1"/>
      <c r="L4" s="4" t="s">
        <v>5</v>
      </c>
      <c r="M4" s="5" t="s">
        <v>3</v>
      </c>
      <c r="N4" s="6" t="s">
        <v>4</v>
      </c>
      <c r="O4" s="7" t="s">
        <v>15</v>
      </c>
      <c r="P4" s="1"/>
      <c r="Q4" s="1"/>
      <c r="R4" s="1"/>
      <c r="S4" s="1"/>
      <c r="T4" s="1"/>
      <c r="U4" s="1"/>
      <c r="V4" s="1"/>
    </row>
    <row r="5" spans="1:22" ht="20.100000000000001" customHeight="1" x14ac:dyDescent="0.25">
      <c r="A5" s="1"/>
      <c r="B5" s="3" t="s">
        <v>6</v>
      </c>
      <c r="C5" s="3" t="s">
        <v>9</v>
      </c>
      <c r="D5" s="3">
        <v>5235</v>
      </c>
      <c r="E5" s="11">
        <f>D5/(60*60*24)</f>
        <v>6.0590277777777778E-2</v>
      </c>
      <c r="F5" s="1"/>
      <c r="G5" s="1"/>
      <c r="H5" s="1"/>
      <c r="I5" s="1"/>
      <c r="J5" s="1"/>
      <c r="K5" s="1"/>
      <c r="L5" s="3" t="s">
        <v>6</v>
      </c>
      <c r="M5" s="3" t="s">
        <v>9</v>
      </c>
      <c r="N5" s="3">
        <v>5235</v>
      </c>
      <c r="O5" s="3"/>
      <c r="P5" s="1"/>
      <c r="Q5" s="1"/>
      <c r="R5" s="1"/>
      <c r="S5" s="1"/>
      <c r="T5" s="1"/>
      <c r="U5" s="1"/>
      <c r="V5" s="1"/>
    </row>
    <row r="6" spans="1:22" ht="20.100000000000001" customHeight="1" x14ac:dyDescent="0.25">
      <c r="A6" s="1"/>
      <c r="B6" s="3" t="s">
        <v>6</v>
      </c>
      <c r="C6" s="3" t="s">
        <v>10</v>
      </c>
      <c r="D6" s="3">
        <v>3778</v>
      </c>
      <c r="E6" s="11">
        <f t="shared" ref="E6:E14" si="0">D6/(60*60*24)</f>
        <v>4.372685185185185E-2</v>
      </c>
      <c r="F6" s="1"/>
      <c r="G6" s="1"/>
      <c r="H6" s="1"/>
      <c r="I6" s="1"/>
      <c r="J6" s="1"/>
      <c r="K6" s="1"/>
      <c r="L6" s="3" t="s">
        <v>6</v>
      </c>
      <c r="M6" s="3" t="s">
        <v>10</v>
      </c>
      <c r="N6" s="3">
        <v>3778</v>
      </c>
      <c r="O6" s="9"/>
      <c r="P6" s="1"/>
      <c r="Q6" s="1"/>
      <c r="R6" s="1"/>
      <c r="S6" s="1"/>
      <c r="T6" s="1"/>
      <c r="U6" s="1"/>
      <c r="V6" s="1"/>
    </row>
    <row r="7" spans="1:22" ht="20.100000000000001" customHeight="1" x14ac:dyDescent="0.25">
      <c r="A7" s="1"/>
      <c r="B7" s="3" t="s">
        <v>6</v>
      </c>
      <c r="C7" s="3" t="s">
        <v>11</v>
      </c>
      <c r="D7" s="3">
        <v>3690</v>
      </c>
      <c r="E7" s="11">
        <f t="shared" si="0"/>
        <v>4.2708333333333334E-2</v>
      </c>
      <c r="F7" s="1"/>
      <c r="G7" s="1"/>
      <c r="H7" s="1"/>
      <c r="I7" s="1"/>
      <c r="J7" s="1"/>
      <c r="K7" s="1"/>
      <c r="L7" s="3" t="s">
        <v>6</v>
      </c>
      <c r="M7" s="3" t="s">
        <v>11</v>
      </c>
      <c r="N7" s="3">
        <v>3690</v>
      </c>
      <c r="O7" s="9"/>
      <c r="P7" s="1"/>
      <c r="Q7" s="1"/>
      <c r="R7" s="1"/>
      <c r="S7" s="1"/>
      <c r="T7" s="1"/>
      <c r="U7" s="1"/>
      <c r="V7" s="1"/>
    </row>
    <row r="8" spans="1:22" ht="20.100000000000001" customHeight="1" x14ac:dyDescent="0.25">
      <c r="A8" s="1"/>
      <c r="B8" s="3" t="s">
        <v>6</v>
      </c>
      <c r="C8" s="3" t="s">
        <v>12</v>
      </c>
      <c r="D8" s="3">
        <v>3070</v>
      </c>
      <c r="E8" s="11">
        <f t="shared" si="0"/>
        <v>3.5532407407407408E-2</v>
      </c>
      <c r="F8" s="1"/>
      <c r="G8" s="1"/>
      <c r="H8" s="1"/>
      <c r="I8" s="1"/>
      <c r="J8" s="1"/>
      <c r="K8" s="1"/>
      <c r="L8" s="3" t="s">
        <v>6</v>
      </c>
      <c r="M8" s="3" t="s">
        <v>12</v>
      </c>
      <c r="N8" s="3">
        <v>3070</v>
      </c>
      <c r="O8" s="9"/>
      <c r="P8" s="1"/>
      <c r="Q8" s="1"/>
      <c r="R8" s="1"/>
      <c r="S8" s="1"/>
      <c r="T8" s="1"/>
      <c r="U8" s="1"/>
      <c r="V8" s="1"/>
    </row>
    <row r="9" spans="1:22" ht="20.100000000000001" customHeight="1" x14ac:dyDescent="0.25">
      <c r="A9" s="1"/>
      <c r="B9" s="3" t="s">
        <v>6</v>
      </c>
      <c r="C9" s="3" t="s">
        <v>13</v>
      </c>
      <c r="D9" s="3">
        <v>2230</v>
      </c>
      <c r="E9" s="11">
        <f t="shared" si="0"/>
        <v>2.5810185185185186E-2</v>
      </c>
      <c r="F9" s="1"/>
      <c r="G9" s="1"/>
      <c r="H9" s="1"/>
      <c r="I9" s="1"/>
      <c r="J9" s="1"/>
      <c r="K9" s="1"/>
      <c r="L9" s="3" t="s">
        <v>6</v>
      </c>
      <c r="M9" s="3" t="s">
        <v>13</v>
      </c>
      <c r="N9" s="3">
        <v>2230</v>
      </c>
      <c r="O9" s="9"/>
      <c r="P9" s="1"/>
      <c r="Q9" s="1"/>
      <c r="R9" s="1"/>
      <c r="S9" s="1"/>
      <c r="T9" s="1"/>
      <c r="U9" s="1"/>
      <c r="V9" s="1"/>
    </row>
    <row r="10" spans="1:22" ht="20.100000000000001" customHeight="1" x14ac:dyDescent="0.25">
      <c r="A10" s="1"/>
      <c r="B10" s="3" t="s">
        <v>8</v>
      </c>
      <c r="C10" s="3" t="s">
        <v>0</v>
      </c>
      <c r="D10" s="3">
        <v>3703</v>
      </c>
      <c r="E10" s="11">
        <f t="shared" si="0"/>
        <v>4.2858796296296298E-2</v>
      </c>
      <c r="F10" s="1"/>
      <c r="G10" s="1"/>
      <c r="H10" s="1"/>
      <c r="I10" s="1"/>
      <c r="J10" s="1"/>
      <c r="K10" s="1"/>
      <c r="L10" s="3" t="s">
        <v>8</v>
      </c>
      <c r="M10" s="3" t="s">
        <v>0</v>
      </c>
      <c r="N10" s="3">
        <v>3703</v>
      </c>
      <c r="O10" s="9"/>
      <c r="P10" s="1"/>
      <c r="Q10" s="1"/>
      <c r="R10" s="1"/>
      <c r="S10" s="1"/>
      <c r="T10" s="1"/>
      <c r="U10" s="1"/>
      <c r="V10" s="1"/>
    </row>
    <row r="11" spans="1:22" ht="20.100000000000001" customHeight="1" x14ac:dyDescent="0.25">
      <c r="A11" s="1"/>
      <c r="B11" s="3" t="s">
        <v>8</v>
      </c>
      <c r="C11" s="3" t="s">
        <v>1</v>
      </c>
      <c r="D11" s="3">
        <v>2168</v>
      </c>
      <c r="E11" s="11">
        <f t="shared" si="0"/>
        <v>2.5092592592592593E-2</v>
      </c>
      <c r="F11" s="1"/>
      <c r="G11" s="1"/>
      <c r="H11" s="1"/>
      <c r="I11" s="1"/>
      <c r="J11" s="1"/>
      <c r="K11" s="1"/>
      <c r="L11" s="3" t="s">
        <v>8</v>
      </c>
      <c r="M11" s="3" t="s">
        <v>1</v>
      </c>
      <c r="N11" s="3">
        <v>2168</v>
      </c>
      <c r="O11" s="9"/>
      <c r="P11" s="1"/>
      <c r="Q11" s="1"/>
      <c r="R11" s="1"/>
      <c r="S11" s="1"/>
      <c r="T11" s="1"/>
      <c r="U11" s="1"/>
      <c r="V11" s="1"/>
    </row>
    <row r="12" spans="1:22" ht="20.100000000000001" customHeight="1" x14ac:dyDescent="0.25">
      <c r="A12" s="1"/>
      <c r="B12" s="3" t="s">
        <v>8</v>
      </c>
      <c r="C12" s="3" t="s">
        <v>2</v>
      </c>
      <c r="D12" s="3">
        <v>2039</v>
      </c>
      <c r="E12" s="11">
        <f t="shared" si="0"/>
        <v>2.3599537037037037E-2</v>
      </c>
      <c r="F12" s="1"/>
      <c r="G12" s="1"/>
      <c r="H12" s="1"/>
      <c r="I12" s="1"/>
      <c r="J12" s="1"/>
      <c r="K12" s="1"/>
      <c r="L12" s="3" t="s">
        <v>8</v>
      </c>
      <c r="M12" s="3" t="s">
        <v>2</v>
      </c>
      <c r="N12" s="3">
        <v>2039</v>
      </c>
      <c r="O12" s="9"/>
      <c r="P12" s="1"/>
      <c r="Q12" s="1"/>
      <c r="R12" s="1"/>
      <c r="S12" s="1"/>
      <c r="T12" s="1"/>
      <c r="U12" s="1"/>
      <c r="V12" s="1"/>
    </row>
    <row r="13" spans="1:22" ht="20.100000000000001" customHeight="1" x14ac:dyDescent="0.25">
      <c r="A13" s="1"/>
      <c r="B13" s="3" t="s">
        <v>7</v>
      </c>
      <c r="C13" s="3" t="s">
        <v>16</v>
      </c>
      <c r="D13" s="3">
        <v>1364</v>
      </c>
      <c r="E13" s="11">
        <f t="shared" si="0"/>
        <v>1.5787037037037037E-2</v>
      </c>
      <c r="F13" s="1"/>
      <c r="G13" s="1"/>
      <c r="H13" s="1"/>
      <c r="I13" s="1"/>
      <c r="J13" s="1"/>
      <c r="K13" s="1"/>
      <c r="L13" s="3" t="s">
        <v>7</v>
      </c>
      <c r="M13" s="3" t="s">
        <v>16</v>
      </c>
      <c r="N13" s="3">
        <v>1364</v>
      </c>
      <c r="O13" s="9"/>
      <c r="P13" s="1"/>
      <c r="Q13" s="1"/>
      <c r="R13" s="1"/>
      <c r="S13" s="1"/>
      <c r="T13" s="1"/>
      <c r="U13" s="1"/>
      <c r="V13" s="1"/>
    </row>
    <row r="14" spans="1:22" ht="20.100000000000001" customHeight="1" x14ac:dyDescent="0.25">
      <c r="A14" s="1"/>
      <c r="B14" s="3" t="s">
        <v>7</v>
      </c>
      <c r="C14" s="3" t="s">
        <v>17</v>
      </c>
      <c r="D14" s="3">
        <v>1027</v>
      </c>
      <c r="E14" s="11">
        <f t="shared" si="0"/>
        <v>1.1886574074074074E-2</v>
      </c>
      <c r="F14" s="1"/>
      <c r="G14" s="1"/>
      <c r="H14" s="1"/>
      <c r="I14" s="1"/>
      <c r="J14" s="1"/>
      <c r="K14" s="1"/>
      <c r="L14" s="3" t="s">
        <v>7</v>
      </c>
      <c r="M14" s="3" t="s">
        <v>17</v>
      </c>
      <c r="N14" s="3">
        <v>1027</v>
      </c>
      <c r="O14" s="9"/>
      <c r="P14" s="1"/>
      <c r="Q14" s="1"/>
      <c r="R14" s="1"/>
      <c r="S14" s="1"/>
      <c r="T14" s="1"/>
      <c r="U14" s="1"/>
      <c r="V14" s="1"/>
    </row>
    <row r="15" spans="1:22" ht="20.100000000000001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20.10000000000000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20.10000000000000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20.100000000000001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20.10000000000000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20.100000000000001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20.10000000000000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20.10000000000000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20.10000000000000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20.10000000000000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20.10000000000000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20.10000000000000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20.10000000000000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20.10000000000000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20.10000000000000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20.10000000000000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20.10000000000000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20.10000000000000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0.10000000000000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20.10000000000000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20.10000000000000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20.10000000000000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20.10000000000000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20.10000000000000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20.10000000000000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20.10000000000000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20.10000000000000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20.10000000000000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20.10000000000000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20.10000000000000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20.10000000000000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20.10000000000000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20.10000000000000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20.10000000000000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20.10000000000000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20.10000000000000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20.10000000000000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20.10000000000000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20.10000000000000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20.10000000000000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20.10000000000000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20.10000000000000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20.10000000000000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20.10000000000000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20.10000000000000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20.10000000000000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20.10000000000000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20.10000000000000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20.10000000000000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20.10000000000000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20.10000000000000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20.10000000000000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20.10000000000000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20.10000000000000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20.10000000000000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20.10000000000000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20.10000000000000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20.10000000000000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20.10000000000000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20.10000000000000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20.10000000000000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20.10000000000000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20.10000000000000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20.10000000000000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20.10000000000000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20.10000000000000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20.10000000000000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20.10000000000000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20.10000000000000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20.10000000000000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20.10000000000000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20.10000000000000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20.10000000000000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20.10000000000000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20.10000000000000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20.100000000000001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20.100000000000001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20.100000000000001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20.100000000000001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20.100000000000001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20.100000000000001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20.100000000000001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20.100000000000001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20.100000000000001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20.100000000000001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20.100000000000001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20.100000000000001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20.100000000000001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20.100000000000001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20.100000000000001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20.100000000000001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20.100000000000001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20.100000000000001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20.100000000000001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20.100000000000001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20.100000000000001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20.100000000000001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20.100000000000001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20.100000000000001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20.100000000000001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20.100000000000001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20.100000000000001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20.100000000000001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20.100000000000001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20.100000000000001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20.100000000000001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20.100000000000001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20.100000000000001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20.100000000000001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20.100000000000001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20.100000000000001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20.100000000000001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20.100000000000001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20.100000000000001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20.100000000000001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20.100000000000001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20.100000000000001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20.100000000000001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20.100000000000001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20.100000000000001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20.100000000000001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20.100000000000001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20.100000000000001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20.100000000000001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20.100000000000001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20.100000000000001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20.100000000000001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20.100000000000001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20.100000000000001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20.100000000000001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20.100000000000001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20.100000000000001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20.100000000000001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20.100000000000001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20.100000000000001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20.100000000000001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20.100000000000001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20.100000000000001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20.100000000000001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20.100000000000001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20.100000000000001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20.100000000000001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20.100000000000001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20.100000000000001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20.100000000000001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20.100000000000001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20.100000000000001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20.100000000000001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20.100000000000001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20.100000000000001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20.100000000000001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20.100000000000001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20.100000000000001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20.100000000000001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20.100000000000001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20.100000000000001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20.100000000000001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20.100000000000001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20.100000000000001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20.100000000000001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20.100000000000001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20.100000000000001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20.100000000000001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20.100000000000001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20.100000000000001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20.100000000000001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20.100000000000001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20.100000000000001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20.100000000000001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20.100000000000001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20.100000000000001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20.100000000000001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20.100000000000001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20.100000000000001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20.100000000000001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20.100000000000001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20.100000000000001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20.100000000000001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20.100000000000001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20.100000000000001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20.100000000000001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20.100000000000001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20.100000000000001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20.100000000000001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20.100000000000001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20.100000000000001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20.100000000000001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20.100000000000001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20.100000000000001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20.100000000000001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20.100000000000001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20.100000000000001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20.100000000000001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20.100000000000001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20.10000000000000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20.10000000000000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20.10000000000000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20.10000000000000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20.10000000000000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20.10000000000000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20.10000000000000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20.10000000000000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20.10000000000000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20.10000000000000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20.10000000000000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20.10000000000000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</sheetData>
  <mergeCells count="2">
    <mergeCell ref="B2:E2"/>
    <mergeCell ref="L2:O2"/>
  </mergeCells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245CA-674D-4CAA-80CE-FC9816DA0FF7}">
  <dimension ref="A1:V220"/>
  <sheetViews>
    <sheetView showGridLines="0" zoomScale="110" zoomScaleNormal="110" workbookViewId="0">
      <selection activeCell="B4" sqref="B4"/>
    </sheetView>
  </sheetViews>
  <sheetFormatPr defaultColWidth="14.42578125" defaultRowHeight="20.100000000000001" customHeight="1" x14ac:dyDescent="0.25"/>
  <cols>
    <col min="1" max="1" width="3.7109375" style="2" customWidth="1"/>
    <col min="2" max="2" width="15.28515625" style="2" customWidth="1"/>
    <col min="3" max="3" width="15.7109375" style="2" customWidth="1"/>
    <col min="4" max="4" width="19.140625" style="2" customWidth="1"/>
    <col min="5" max="5" width="21" style="2" bestFit="1" customWidth="1"/>
    <col min="6" max="6" width="3.7109375" style="2" customWidth="1"/>
    <col min="7" max="7" width="9.140625" style="2" customWidth="1"/>
    <col min="8" max="11" width="8.7109375" style="2" customWidth="1"/>
    <col min="12" max="13" width="10.7109375" style="2" bestFit="1" customWidth="1"/>
    <col min="14" max="14" width="18.7109375" style="2" bestFit="1" customWidth="1"/>
    <col min="15" max="15" width="21" style="2" bestFit="1" customWidth="1"/>
    <col min="16" max="22" width="8.7109375" style="2" customWidth="1"/>
    <col min="23" max="16384" width="14.42578125" style="2"/>
  </cols>
  <sheetData>
    <row r="1" spans="1:22" ht="20.10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0.100000000000001" customHeight="1" thickBot="1" x14ac:dyDescent="0.3">
      <c r="A2" s="1"/>
      <c r="B2" s="13" t="s">
        <v>19</v>
      </c>
      <c r="C2" s="13"/>
      <c r="D2" s="13"/>
      <c r="E2" s="13"/>
      <c r="F2" s="1"/>
      <c r="G2" s="1"/>
      <c r="H2" s="1"/>
      <c r="I2" s="1"/>
      <c r="J2" s="1"/>
      <c r="K2" s="1"/>
      <c r="L2" s="13" t="s">
        <v>22</v>
      </c>
      <c r="M2" s="13"/>
      <c r="N2" s="13"/>
      <c r="O2" s="13"/>
      <c r="P2" s="1"/>
      <c r="Q2" s="1"/>
      <c r="R2" s="1"/>
      <c r="S2" s="1"/>
      <c r="T2" s="1"/>
      <c r="U2" s="1"/>
      <c r="V2" s="1"/>
    </row>
    <row r="3" spans="1:22" ht="20.100000000000001" customHeight="1" thickTop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0.100000000000001" customHeight="1" x14ac:dyDescent="0.25">
      <c r="A4" s="1"/>
      <c r="B4" s="4" t="s">
        <v>5</v>
      </c>
      <c r="C4" s="5" t="s">
        <v>3</v>
      </c>
      <c r="D4" s="6" t="s">
        <v>4</v>
      </c>
      <c r="E4" s="7" t="s">
        <v>15</v>
      </c>
      <c r="F4" s="1"/>
      <c r="G4" s="1"/>
      <c r="H4" s="1"/>
      <c r="I4" s="1"/>
      <c r="J4" s="1"/>
      <c r="K4" s="1"/>
      <c r="L4" s="4" t="s">
        <v>5</v>
      </c>
      <c r="M4" s="5" t="s">
        <v>3</v>
      </c>
      <c r="N4" s="6" t="s">
        <v>4</v>
      </c>
      <c r="O4" s="7" t="s">
        <v>15</v>
      </c>
      <c r="P4" s="1"/>
      <c r="Q4" s="1"/>
      <c r="R4" s="1"/>
      <c r="S4" s="1"/>
      <c r="T4" s="1"/>
      <c r="U4" s="1"/>
      <c r="V4" s="1"/>
    </row>
    <row r="5" spans="1:22" ht="20.100000000000001" customHeight="1" x14ac:dyDescent="0.25">
      <c r="A5" s="1"/>
      <c r="B5" s="3" t="s">
        <v>6</v>
      </c>
      <c r="C5" s="3" t="s">
        <v>9</v>
      </c>
      <c r="D5" s="3">
        <v>5235</v>
      </c>
      <c r="E5" s="8">
        <f>CONVERT(D5,"sec","day")</f>
        <v>6.0590277777777778E-2</v>
      </c>
      <c r="F5" s="1"/>
      <c r="G5" s="1"/>
      <c r="H5" s="1"/>
      <c r="I5" s="1"/>
      <c r="J5" s="1"/>
      <c r="K5" s="1"/>
      <c r="L5" s="3" t="s">
        <v>6</v>
      </c>
      <c r="M5" s="3" t="s">
        <v>9</v>
      </c>
      <c r="N5" s="3">
        <v>5235</v>
      </c>
      <c r="O5" s="3"/>
      <c r="P5" s="1"/>
      <c r="Q5" s="1"/>
      <c r="R5" s="1"/>
      <c r="S5" s="1"/>
      <c r="T5" s="1"/>
      <c r="U5" s="1"/>
      <c r="V5" s="1"/>
    </row>
    <row r="6" spans="1:22" ht="20.100000000000001" customHeight="1" x14ac:dyDescent="0.25">
      <c r="A6" s="1"/>
      <c r="B6" s="3" t="s">
        <v>6</v>
      </c>
      <c r="C6" s="3" t="s">
        <v>10</v>
      </c>
      <c r="D6" s="3">
        <v>3778</v>
      </c>
      <c r="E6" s="8">
        <f t="shared" ref="E6:E14" si="0">CONVERT(D6,"sec","day")</f>
        <v>4.372685185185185E-2</v>
      </c>
      <c r="F6" s="1"/>
      <c r="G6" s="1"/>
      <c r="H6" s="1"/>
      <c r="I6" s="1"/>
      <c r="J6" s="1"/>
      <c r="K6" s="1"/>
      <c r="L6" s="3" t="s">
        <v>6</v>
      </c>
      <c r="M6" s="3" t="s">
        <v>10</v>
      </c>
      <c r="N6" s="3">
        <v>3778</v>
      </c>
      <c r="O6" s="9"/>
      <c r="P6" s="1"/>
      <c r="Q6" s="1"/>
      <c r="R6" s="1"/>
      <c r="S6" s="1"/>
      <c r="T6" s="1"/>
      <c r="U6" s="1"/>
      <c r="V6" s="1"/>
    </row>
    <row r="7" spans="1:22" ht="20.100000000000001" customHeight="1" x14ac:dyDescent="0.25">
      <c r="A7" s="1"/>
      <c r="B7" s="3" t="s">
        <v>6</v>
      </c>
      <c r="C7" s="3" t="s">
        <v>11</v>
      </c>
      <c r="D7" s="3">
        <v>3690</v>
      </c>
      <c r="E7" s="8">
        <f t="shared" si="0"/>
        <v>4.2708333333333334E-2</v>
      </c>
      <c r="F7" s="1"/>
      <c r="G7" s="1"/>
      <c r="H7" s="1"/>
      <c r="I7" s="1"/>
      <c r="J7" s="1"/>
      <c r="K7" s="1"/>
      <c r="L7" s="3" t="s">
        <v>6</v>
      </c>
      <c r="M7" s="3" t="s">
        <v>11</v>
      </c>
      <c r="N7" s="3">
        <v>3690</v>
      </c>
      <c r="O7" s="9"/>
      <c r="P7" s="1"/>
      <c r="Q7" s="1"/>
      <c r="R7" s="1"/>
      <c r="S7" s="1"/>
      <c r="T7" s="1"/>
      <c r="U7" s="1"/>
      <c r="V7" s="1"/>
    </row>
    <row r="8" spans="1:22" ht="20.100000000000001" customHeight="1" x14ac:dyDescent="0.25">
      <c r="A8" s="1"/>
      <c r="B8" s="3" t="s">
        <v>6</v>
      </c>
      <c r="C8" s="3" t="s">
        <v>12</v>
      </c>
      <c r="D8" s="3">
        <v>3070</v>
      </c>
      <c r="E8" s="8">
        <f t="shared" si="0"/>
        <v>3.5532407407407408E-2</v>
      </c>
      <c r="F8" s="1"/>
      <c r="G8" s="1"/>
      <c r="H8" s="1"/>
      <c r="I8" s="1"/>
      <c r="J8" s="1"/>
      <c r="K8" s="1"/>
      <c r="L8" s="3" t="s">
        <v>6</v>
      </c>
      <c r="M8" s="3" t="s">
        <v>12</v>
      </c>
      <c r="N8" s="3">
        <v>3070</v>
      </c>
      <c r="O8" s="9"/>
      <c r="P8" s="1"/>
      <c r="Q8" s="1"/>
      <c r="R8" s="1"/>
      <c r="S8" s="1"/>
      <c r="T8" s="1"/>
      <c r="U8" s="1"/>
      <c r="V8" s="1"/>
    </row>
    <row r="9" spans="1:22" ht="20.100000000000001" customHeight="1" x14ac:dyDescent="0.25">
      <c r="A9" s="1"/>
      <c r="B9" s="3" t="s">
        <v>6</v>
      </c>
      <c r="C9" s="3" t="s">
        <v>13</v>
      </c>
      <c r="D9" s="3">
        <v>2230</v>
      </c>
      <c r="E9" s="8">
        <f t="shared" si="0"/>
        <v>2.5810185185185186E-2</v>
      </c>
      <c r="F9" s="1"/>
      <c r="G9" s="1"/>
      <c r="H9" s="1"/>
      <c r="I9" s="1"/>
      <c r="J9" s="1"/>
      <c r="K9" s="1"/>
      <c r="L9" s="3" t="s">
        <v>6</v>
      </c>
      <c r="M9" s="3" t="s">
        <v>13</v>
      </c>
      <c r="N9" s="3">
        <v>2230</v>
      </c>
      <c r="O9" s="9"/>
      <c r="P9" s="1"/>
      <c r="Q9" s="1"/>
      <c r="R9" s="1"/>
      <c r="S9" s="1"/>
      <c r="T9" s="1"/>
      <c r="U9" s="1"/>
      <c r="V9" s="1"/>
    </row>
    <row r="10" spans="1:22" ht="20.100000000000001" customHeight="1" x14ac:dyDescent="0.25">
      <c r="A10" s="1"/>
      <c r="B10" s="3" t="s">
        <v>8</v>
      </c>
      <c r="C10" s="3" t="s">
        <v>0</v>
      </c>
      <c r="D10" s="3">
        <v>3703</v>
      </c>
      <c r="E10" s="8">
        <f t="shared" si="0"/>
        <v>4.2858796296296298E-2</v>
      </c>
      <c r="F10" s="1"/>
      <c r="G10" s="1"/>
      <c r="H10" s="1"/>
      <c r="I10" s="1"/>
      <c r="J10" s="1"/>
      <c r="K10" s="1"/>
      <c r="L10" s="3" t="s">
        <v>8</v>
      </c>
      <c r="M10" s="3" t="s">
        <v>0</v>
      </c>
      <c r="N10" s="3">
        <v>3703</v>
      </c>
      <c r="O10" s="9"/>
      <c r="P10" s="1"/>
      <c r="Q10" s="1"/>
      <c r="R10" s="1"/>
      <c r="S10" s="1"/>
      <c r="T10" s="1"/>
      <c r="U10" s="1"/>
      <c r="V10" s="1"/>
    </row>
    <row r="11" spans="1:22" ht="20.100000000000001" customHeight="1" x14ac:dyDescent="0.25">
      <c r="A11" s="1"/>
      <c r="B11" s="3" t="s">
        <v>8</v>
      </c>
      <c r="C11" s="3" t="s">
        <v>1</v>
      </c>
      <c r="D11" s="3">
        <v>2168</v>
      </c>
      <c r="E11" s="8">
        <f t="shared" si="0"/>
        <v>2.5092592592592593E-2</v>
      </c>
      <c r="F11" s="1"/>
      <c r="G11" s="1"/>
      <c r="H11" s="1"/>
      <c r="I11" s="1"/>
      <c r="J11" s="1"/>
      <c r="K11" s="1"/>
      <c r="L11" s="3" t="s">
        <v>8</v>
      </c>
      <c r="M11" s="3" t="s">
        <v>1</v>
      </c>
      <c r="N11" s="3">
        <v>2168</v>
      </c>
      <c r="O11" s="9"/>
      <c r="P11" s="1"/>
      <c r="Q11" s="1"/>
      <c r="R11" s="1"/>
      <c r="S11" s="1"/>
      <c r="T11" s="1"/>
      <c r="U11" s="1"/>
      <c r="V11" s="1"/>
    </row>
    <row r="12" spans="1:22" ht="20.100000000000001" customHeight="1" x14ac:dyDescent="0.25">
      <c r="A12" s="1"/>
      <c r="B12" s="3" t="s">
        <v>8</v>
      </c>
      <c r="C12" s="3" t="s">
        <v>2</v>
      </c>
      <c r="D12" s="3">
        <v>2039</v>
      </c>
      <c r="E12" s="8">
        <f t="shared" si="0"/>
        <v>2.3599537037037037E-2</v>
      </c>
      <c r="F12" s="1"/>
      <c r="G12" s="1"/>
      <c r="H12" s="1"/>
      <c r="I12" s="1"/>
      <c r="J12" s="1"/>
      <c r="K12" s="1"/>
      <c r="L12" s="3" t="s">
        <v>8</v>
      </c>
      <c r="M12" s="3" t="s">
        <v>2</v>
      </c>
      <c r="N12" s="3">
        <v>2039</v>
      </c>
      <c r="O12" s="9"/>
      <c r="P12" s="1"/>
      <c r="Q12" s="1"/>
      <c r="R12" s="1"/>
      <c r="S12" s="1"/>
      <c r="T12" s="1"/>
      <c r="U12" s="1"/>
      <c r="V12" s="1"/>
    </row>
    <row r="13" spans="1:22" ht="20.100000000000001" customHeight="1" x14ac:dyDescent="0.25">
      <c r="A13" s="1"/>
      <c r="B13" s="3" t="s">
        <v>7</v>
      </c>
      <c r="C13" s="3" t="s">
        <v>16</v>
      </c>
      <c r="D13" s="3">
        <v>1364</v>
      </c>
      <c r="E13" s="8">
        <f t="shared" si="0"/>
        <v>1.5787037037037037E-2</v>
      </c>
      <c r="F13" s="1"/>
      <c r="G13" s="1"/>
      <c r="H13" s="1"/>
      <c r="I13" s="1"/>
      <c r="J13" s="1"/>
      <c r="K13" s="1"/>
      <c r="L13" s="3" t="s">
        <v>7</v>
      </c>
      <c r="M13" s="3" t="s">
        <v>16</v>
      </c>
      <c r="N13" s="3">
        <v>1364</v>
      </c>
      <c r="O13" s="9"/>
      <c r="P13" s="1"/>
      <c r="Q13" s="1"/>
      <c r="R13" s="1"/>
      <c r="S13" s="1"/>
      <c r="T13" s="1"/>
      <c r="U13" s="1"/>
      <c r="V13" s="1"/>
    </row>
    <row r="14" spans="1:22" ht="20.100000000000001" customHeight="1" x14ac:dyDescent="0.25">
      <c r="A14" s="1"/>
      <c r="B14" s="3" t="s">
        <v>7</v>
      </c>
      <c r="C14" s="3" t="s">
        <v>17</v>
      </c>
      <c r="D14" s="3">
        <v>1027</v>
      </c>
      <c r="E14" s="8">
        <f t="shared" si="0"/>
        <v>1.1886574074074074E-2</v>
      </c>
      <c r="F14" s="1"/>
      <c r="G14" s="1"/>
      <c r="H14" s="1"/>
      <c r="I14" s="1"/>
      <c r="J14" s="1"/>
      <c r="K14" s="1"/>
      <c r="L14" s="3" t="s">
        <v>7</v>
      </c>
      <c r="M14" s="3" t="s">
        <v>17</v>
      </c>
      <c r="N14" s="3">
        <v>1027</v>
      </c>
      <c r="O14" s="9"/>
      <c r="P14" s="1"/>
      <c r="Q14" s="1"/>
      <c r="R14" s="1"/>
      <c r="S14" s="1"/>
      <c r="T14" s="1"/>
      <c r="U14" s="1"/>
      <c r="V14" s="1"/>
    </row>
    <row r="15" spans="1:22" ht="20.100000000000001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20.10000000000000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20.10000000000000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20.100000000000001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20.10000000000000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20.100000000000001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20.10000000000000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20.10000000000000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20.10000000000000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20.10000000000000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20.10000000000000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20.10000000000000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20.10000000000000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20.10000000000000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20.10000000000000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20.10000000000000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20.10000000000000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20.10000000000000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0.10000000000000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20.10000000000000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20.10000000000000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20.10000000000000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20.10000000000000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20.10000000000000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20.10000000000000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20.10000000000000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20.10000000000000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20.10000000000000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20.10000000000000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20.10000000000000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20.10000000000000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20.10000000000000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20.10000000000000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20.10000000000000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20.10000000000000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20.10000000000000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20.10000000000000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20.10000000000000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20.10000000000000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20.10000000000000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20.10000000000000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20.10000000000000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20.10000000000000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20.10000000000000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20.10000000000000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20.10000000000000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20.10000000000000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20.10000000000000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20.10000000000000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20.10000000000000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20.10000000000000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20.10000000000000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20.10000000000000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20.10000000000000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20.10000000000000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20.10000000000000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20.10000000000000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20.10000000000000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20.10000000000000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20.10000000000000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20.10000000000000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20.10000000000000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20.10000000000000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20.10000000000000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20.10000000000000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20.10000000000000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20.10000000000000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20.10000000000000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20.10000000000000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20.10000000000000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20.10000000000000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20.10000000000000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20.10000000000000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20.10000000000000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20.10000000000000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20.100000000000001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20.100000000000001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20.100000000000001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20.100000000000001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20.100000000000001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20.100000000000001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20.100000000000001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20.100000000000001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20.100000000000001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20.100000000000001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20.100000000000001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20.100000000000001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20.100000000000001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20.100000000000001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20.100000000000001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20.100000000000001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20.100000000000001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20.100000000000001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20.100000000000001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20.100000000000001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20.100000000000001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20.100000000000001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20.100000000000001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20.100000000000001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20.100000000000001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20.100000000000001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20.100000000000001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20.100000000000001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20.100000000000001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20.100000000000001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20.100000000000001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20.100000000000001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20.100000000000001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20.100000000000001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20.100000000000001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20.100000000000001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20.100000000000001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20.100000000000001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20.100000000000001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20.100000000000001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20.100000000000001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20.100000000000001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20.100000000000001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20.100000000000001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20.100000000000001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20.100000000000001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20.100000000000001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20.100000000000001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20.100000000000001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20.100000000000001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20.100000000000001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20.100000000000001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20.100000000000001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20.100000000000001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20.100000000000001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20.100000000000001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20.100000000000001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20.100000000000001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20.100000000000001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20.100000000000001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20.100000000000001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20.100000000000001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20.100000000000001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20.100000000000001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20.100000000000001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20.100000000000001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20.100000000000001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20.100000000000001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20.100000000000001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20.100000000000001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20.100000000000001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20.100000000000001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20.100000000000001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20.100000000000001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20.100000000000001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20.100000000000001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20.100000000000001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20.100000000000001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20.100000000000001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20.100000000000001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20.100000000000001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20.100000000000001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20.100000000000001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20.100000000000001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20.100000000000001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20.100000000000001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20.100000000000001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20.100000000000001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20.100000000000001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20.100000000000001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20.100000000000001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20.100000000000001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20.100000000000001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20.100000000000001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20.100000000000001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20.100000000000001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20.100000000000001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20.100000000000001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20.100000000000001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20.100000000000001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20.100000000000001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20.100000000000001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20.100000000000001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20.100000000000001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20.100000000000001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20.100000000000001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20.100000000000001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20.100000000000001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20.100000000000001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20.100000000000001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20.100000000000001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20.100000000000001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20.100000000000001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20.100000000000001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20.100000000000001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20.100000000000001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20.100000000000001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20.100000000000001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20.100000000000001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20.10000000000000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20.10000000000000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20.10000000000000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20.10000000000000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20.10000000000000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20.10000000000000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20.10000000000000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20.10000000000000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20.10000000000000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20.10000000000000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20.10000000000000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20.10000000000000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</sheetData>
  <mergeCells count="2">
    <mergeCell ref="B2:E2"/>
    <mergeCell ref="L2:O2"/>
  </mergeCells>
  <pageMargins left="0.7" right="0.7" top="0.75" bottom="0.75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9A872-1C48-4B28-901B-8836672E5E5F}">
  <dimension ref="A1:V220"/>
  <sheetViews>
    <sheetView showGridLines="0" zoomScale="110" zoomScaleNormal="110" workbookViewId="0">
      <selection activeCell="B4" sqref="B4"/>
    </sheetView>
  </sheetViews>
  <sheetFormatPr defaultColWidth="14.42578125" defaultRowHeight="20.100000000000001" customHeight="1" x14ac:dyDescent="0.25"/>
  <cols>
    <col min="1" max="1" width="3.7109375" style="2" customWidth="1"/>
    <col min="2" max="2" width="15.28515625" style="2" customWidth="1"/>
    <col min="3" max="3" width="15.7109375" style="2" customWidth="1"/>
    <col min="4" max="4" width="19.140625" style="2" customWidth="1"/>
    <col min="5" max="5" width="21" style="2" bestFit="1" customWidth="1"/>
    <col min="6" max="6" width="3.7109375" style="2" customWidth="1"/>
    <col min="7" max="7" width="9.140625" style="2" customWidth="1"/>
    <col min="8" max="11" width="8.7109375" style="2" customWidth="1"/>
    <col min="12" max="13" width="10.7109375" style="2" bestFit="1" customWidth="1"/>
    <col min="14" max="14" width="18.7109375" style="2" bestFit="1" customWidth="1"/>
    <col min="15" max="15" width="21" style="2" bestFit="1" customWidth="1"/>
    <col min="16" max="22" width="8.7109375" style="2" customWidth="1"/>
    <col min="23" max="16384" width="14.42578125" style="2"/>
  </cols>
  <sheetData>
    <row r="1" spans="1:22" ht="20.10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0.100000000000001" customHeight="1" thickBot="1" x14ac:dyDescent="0.3">
      <c r="A2" s="1"/>
      <c r="B2" s="13" t="s">
        <v>20</v>
      </c>
      <c r="C2" s="13"/>
      <c r="D2" s="13"/>
      <c r="E2" s="13"/>
      <c r="F2" s="1"/>
      <c r="G2" s="1"/>
      <c r="H2" s="1"/>
      <c r="I2" s="1"/>
      <c r="J2" s="1"/>
      <c r="K2" s="1"/>
      <c r="L2" s="13" t="s">
        <v>22</v>
      </c>
      <c r="M2" s="13"/>
      <c r="N2" s="13"/>
      <c r="O2" s="13"/>
      <c r="P2" s="1"/>
      <c r="Q2" s="1"/>
      <c r="R2" s="1"/>
      <c r="S2" s="1"/>
      <c r="T2" s="1"/>
      <c r="U2" s="1"/>
      <c r="V2" s="1"/>
    </row>
    <row r="3" spans="1:22" ht="20.100000000000001" customHeight="1" thickTop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0.100000000000001" customHeight="1" x14ac:dyDescent="0.25">
      <c r="A4" s="1"/>
      <c r="B4" s="4" t="s">
        <v>5</v>
      </c>
      <c r="C4" s="5" t="s">
        <v>3</v>
      </c>
      <c r="D4" s="6" t="s">
        <v>4</v>
      </c>
      <c r="E4" s="7" t="s">
        <v>15</v>
      </c>
      <c r="F4" s="1"/>
      <c r="G4" s="1"/>
      <c r="H4" s="1"/>
      <c r="I4" s="1"/>
      <c r="J4" s="1"/>
      <c r="K4" s="1"/>
      <c r="L4" s="4" t="s">
        <v>5</v>
      </c>
      <c r="M4" s="5" t="s">
        <v>3</v>
      </c>
      <c r="N4" s="6" t="s">
        <v>4</v>
      </c>
      <c r="O4" s="7" t="s">
        <v>15</v>
      </c>
      <c r="P4" s="1"/>
      <c r="Q4" s="1"/>
      <c r="R4" s="1"/>
      <c r="S4" s="1"/>
      <c r="T4" s="1"/>
      <c r="U4" s="1"/>
      <c r="V4" s="1"/>
    </row>
    <row r="5" spans="1:22" ht="20.100000000000001" customHeight="1" x14ac:dyDescent="0.25">
      <c r="A5" s="1"/>
      <c r="B5" s="3" t="s">
        <v>6</v>
      </c>
      <c r="C5" s="3" t="s">
        <v>9</v>
      </c>
      <c r="D5" s="3">
        <v>5235</v>
      </c>
      <c r="E5" s="10" t="str">
        <f>TEXT((D5/86400)-INT(D5/86400),"h:mm:ss")</f>
        <v>1:27:15</v>
      </c>
      <c r="F5" s="1"/>
      <c r="G5" s="1"/>
      <c r="H5" s="1"/>
      <c r="I5" s="1"/>
      <c r="J5" s="1"/>
      <c r="K5" s="1"/>
      <c r="L5" s="3" t="s">
        <v>6</v>
      </c>
      <c r="M5" s="3" t="s">
        <v>9</v>
      </c>
      <c r="N5" s="3">
        <v>5235</v>
      </c>
      <c r="O5" s="3"/>
      <c r="P5" s="1"/>
      <c r="Q5" s="1"/>
      <c r="R5" s="1"/>
      <c r="S5" s="1"/>
      <c r="T5" s="1"/>
      <c r="U5" s="1"/>
      <c r="V5" s="1"/>
    </row>
    <row r="6" spans="1:22" ht="20.100000000000001" customHeight="1" x14ac:dyDescent="0.25">
      <c r="A6" s="1"/>
      <c r="B6" s="3" t="s">
        <v>6</v>
      </c>
      <c r="C6" s="3" t="s">
        <v>10</v>
      </c>
      <c r="D6" s="3">
        <v>3778</v>
      </c>
      <c r="E6" s="12" t="str">
        <f t="shared" ref="E6:E14" si="0">TEXT((D6/86400)-INT(D6/86400),"h:mm:ss")</f>
        <v>1:02:58</v>
      </c>
      <c r="F6" s="1"/>
      <c r="G6" s="1"/>
      <c r="H6" s="1"/>
      <c r="I6" s="1"/>
      <c r="J6" s="1"/>
      <c r="K6" s="1"/>
      <c r="L6" s="3" t="s">
        <v>6</v>
      </c>
      <c r="M6" s="3" t="s">
        <v>10</v>
      </c>
      <c r="N6" s="3">
        <v>3778</v>
      </c>
      <c r="O6" s="9"/>
      <c r="P6" s="1"/>
      <c r="Q6" s="1"/>
      <c r="R6" s="1"/>
      <c r="S6" s="1"/>
      <c r="T6" s="1"/>
      <c r="U6" s="1"/>
      <c r="V6" s="1"/>
    </row>
    <row r="7" spans="1:22" ht="20.100000000000001" customHeight="1" x14ac:dyDescent="0.25">
      <c r="A7" s="1"/>
      <c r="B7" s="3" t="s">
        <v>6</v>
      </c>
      <c r="C7" s="3" t="s">
        <v>11</v>
      </c>
      <c r="D7" s="3">
        <v>3690</v>
      </c>
      <c r="E7" s="12" t="str">
        <f t="shared" si="0"/>
        <v>1:01:30</v>
      </c>
      <c r="F7" s="1"/>
      <c r="G7" s="1"/>
      <c r="H7" s="1"/>
      <c r="I7" s="1"/>
      <c r="J7" s="1"/>
      <c r="K7" s="1"/>
      <c r="L7" s="3" t="s">
        <v>6</v>
      </c>
      <c r="M7" s="3" t="s">
        <v>11</v>
      </c>
      <c r="N7" s="3">
        <v>3690</v>
      </c>
      <c r="O7" s="9"/>
      <c r="P7" s="1"/>
      <c r="Q7" s="1"/>
      <c r="R7" s="1"/>
      <c r="S7" s="1"/>
      <c r="T7" s="1"/>
      <c r="U7" s="1"/>
      <c r="V7" s="1"/>
    </row>
    <row r="8" spans="1:22" ht="20.100000000000001" customHeight="1" x14ac:dyDescent="0.25">
      <c r="A8" s="1"/>
      <c r="B8" s="3" t="s">
        <v>6</v>
      </c>
      <c r="C8" s="3" t="s">
        <v>12</v>
      </c>
      <c r="D8" s="3">
        <v>3070</v>
      </c>
      <c r="E8" s="12" t="str">
        <f t="shared" si="0"/>
        <v>0:51:10</v>
      </c>
      <c r="F8" s="1"/>
      <c r="G8" s="1"/>
      <c r="H8" s="1"/>
      <c r="I8" s="1"/>
      <c r="J8" s="1"/>
      <c r="K8" s="1"/>
      <c r="L8" s="3" t="s">
        <v>6</v>
      </c>
      <c r="M8" s="3" t="s">
        <v>12</v>
      </c>
      <c r="N8" s="3">
        <v>3070</v>
      </c>
      <c r="O8" s="9"/>
      <c r="P8" s="1"/>
      <c r="Q8" s="1"/>
      <c r="R8" s="1"/>
      <c r="S8" s="1"/>
      <c r="T8" s="1"/>
      <c r="U8" s="1"/>
      <c r="V8" s="1"/>
    </row>
    <row r="9" spans="1:22" ht="20.100000000000001" customHeight="1" x14ac:dyDescent="0.25">
      <c r="A9" s="1"/>
      <c r="B9" s="3" t="s">
        <v>6</v>
      </c>
      <c r="C9" s="3" t="s">
        <v>13</v>
      </c>
      <c r="D9" s="3">
        <v>2230</v>
      </c>
      <c r="E9" s="12" t="str">
        <f t="shared" si="0"/>
        <v>0:37:10</v>
      </c>
      <c r="F9" s="1"/>
      <c r="G9" s="1"/>
      <c r="H9" s="1"/>
      <c r="I9" s="1"/>
      <c r="J9" s="1"/>
      <c r="K9" s="1"/>
      <c r="L9" s="3" t="s">
        <v>6</v>
      </c>
      <c r="M9" s="3" t="s">
        <v>13</v>
      </c>
      <c r="N9" s="3">
        <v>2230</v>
      </c>
      <c r="O9" s="9"/>
      <c r="P9" s="1"/>
      <c r="Q9" s="1"/>
      <c r="R9" s="1"/>
      <c r="S9" s="1"/>
      <c r="T9" s="1"/>
      <c r="U9" s="1"/>
      <c r="V9" s="1"/>
    </row>
    <row r="10" spans="1:22" ht="20.100000000000001" customHeight="1" x14ac:dyDescent="0.25">
      <c r="A10" s="1"/>
      <c r="B10" s="3" t="s">
        <v>8</v>
      </c>
      <c r="C10" s="3" t="s">
        <v>0</v>
      </c>
      <c r="D10" s="3">
        <v>3703</v>
      </c>
      <c r="E10" s="12" t="str">
        <f t="shared" si="0"/>
        <v>1:01:43</v>
      </c>
      <c r="F10" s="1"/>
      <c r="G10" s="1"/>
      <c r="H10" s="1"/>
      <c r="I10" s="1"/>
      <c r="J10" s="1"/>
      <c r="K10" s="1"/>
      <c r="L10" s="3" t="s">
        <v>8</v>
      </c>
      <c r="M10" s="3" t="s">
        <v>0</v>
      </c>
      <c r="N10" s="3">
        <v>3703</v>
      </c>
      <c r="O10" s="9"/>
      <c r="P10" s="1"/>
      <c r="Q10" s="1"/>
      <c r="R10" s="1"/>
      <c r="S10" s="1"/>
      <c r="T10" s="1"/>
      <c r="U10" s="1"/>
      <c r="V10" s="1"/>
    </row>
    <row r="11" spans="1:22" ht="20.100000000000001" customHeight="1" x14ac:dyDescent="0.25">
      <c r="A11" s="1"/>
      <c r="B11" s="3" t="s">
        <v>8</v>
      </c>
      <c r="C11" s="3" t="s">
        <v>1</v>
      </c>
      <c r="D11" s="3">
        <v>2168</v>
      </c>
      <c r="E11" s="12" t="str">
        <f t="shared" si="0"/>
        <v>0:36:08</v>
      </c>
      <c r="F11" s="1"/>
      <c r="G11" s="1"/>
      <c r="H11" s="1"/>
      <c r="I11" s="1"/>
      <c r="J11" s="1"/>
      <c r="K11" s="1"/>
      <c r="L11" s="3" t="s">
        <v>8</v>
      </c>
      <c r="M11" s="3" t="s">
        <v>1</v>
      </c>
      <c r="N11" s="3">
        <v>2168</v>
      </c>
      <c r="O11" s="9"/>
      <c r="P11" s="1"/>
      <c r="Q11" s="1"/>
      <c r="R11" s="1"/>
      <c r="S11" s="1"/>
      <c r="T11" s="1"/>
      <c r="U11" s="1"/>
      <c r="V11" s="1"/>
    </row>
    <row r="12" spans="1:22" ht="20.100000000000001" customHeight="1" x14ac:dyDescent="0.25">
      <c r="A12" s="1"/>
      <c r="B12" s="3" t="s">
        <v>8</v>
      </c>
      <c r="C12" s="3" t="s">
        <v>2</v>
      </c>
      <c r="D12" s="3">
        <v>2039</v>
      </c>
      <c r="E12" s="12" t="str">
        <f t="shared" si="0"/>
        <v>0:33:59</v>
      </c>
      <c r="F12" s="1"/>
      <c r="G12" s="1"/>
      <c r="H12" s="1"/>
      <c r="I12" s="1"/>
      <c r="J12" s="1"/>
      <c r="K12" s="1"/>
      <c r="L12" s="3" t="s">
        <v>8</v>
      </c>
      <c r="M12" s="3" t="s">
        <v>2</v>
      </c>
      <c r="N12" s="3">
        <v>2039</v>
      </c>
      <c r="O12" s="9"/>
      <c r="P12" s="1"/>
      <c r="Q12" s="1"/>
      <c r="R12" s="1"/>
      <c r="S12" s="1"/>
      <c r="T12" s="1"/>
      <c r="U12" s="1"/>
      <c r="V12" s="1"/>
    </row>
    <row r="13" spans="1:22" ht="20.100000000000001" customHeight="1" x14ac:dyDescent="0.25">
      <c r="A13" s="1"/>
      <c r="B13" s="3" t="s">
        <v>7</v>
      </c>
      <c r="C13" s="3" t="s">
        <v>16</v>
      </c>
      <c r="D13" s="3">
        <v>1364</v>
      </c>
      <c r="E13" s="12" t="str">
        <f t="shared" si="0"/>
        <v>0:22:44</v>
      </c>
      <c r="F13" s="1"/>
      <c r="G13" s="1"/>
      <c r="H13" s="1"/>
      <c r="I13" s="1"/>
      <c r="J13" s="1"/>
      <c r="K13" s="1"/>
      <c r="L13" s="3" t="s">
        <v>7</v>
      </c>
      <c r="M13" s="3" t="s">
        <v>16</v>
      </c>
      <c r="N13" s="3">
        <v>1364</v>
      </c>
      <c r="O13" s="9"/>
      <c r="P13" s="1"/>
      <c r="Q13" s="1"/>
      <c r="R13" s="1"/>
      <c r="S13" s="1"/>
      <c r="T13" s="1"/>
      <c r="U13" s="1"/>
      <c r="V13" s="1"/>
    </row>
    <row r="14" spans="1:22" ht="20.100000000000001" customHeight="1" x14ac:dyDescent="0.25">
      <c r="A14" s="1"/>
      <c r="B14" s="3" t="s">
        <v>7</v>
      </c>
      <c r="C14" s="3" t="s">
        <v>17</v>
      </c>
      <c r="D14" s="3">
        <v>1027</v>
      </c>
      <c r="E14" s="12" t="str">
        <f t="shared" si="0"/>
        <v>0:17:07</v>
      </c>
      <c r="F14" s="1"/>
      <c r="G14" s="1"/>
      <c r="H14" s="1"/>
      <c r="I14" s="1"/>
      <c r="J14" s="1"/>
      <c r="K14" s="1"/>
      <c r="L14" s="3" t="s">
        <v>7</v>
      </c>
      <c r="M14" s="3" t="s">
        <v>17</v>
      </c>
      <c r="N14" s="3">
        <v>1027</v>
      </c>
      <c r="O14" s="9"/>
      <c r="P14" s="1"/>
      <c r="Q14" s="1"/>
      <c r="R14" s="1"/>
      <c r="S14" s="1"/>
      <c r="T14" s="1"/>
      <c r="U14" s="1"/>
      <c r="V14" s="1"/>
    </row>
    <row r="15" spans="1:22" ht="20.100000000000001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20.10000000000000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20.10000000000000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20.100000000000001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20.10000000000000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20.100000000000001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20.10000000000000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20.10000000000000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20.10000000000000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20.10000000000000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20.10000000000000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20.10000000000000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20.10000000000000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20.10000000000000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20.10000000000000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20.10000000000000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20.10000000000000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20.10000000000000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0.10000000000000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20.10000000000000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20.10000000000000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20.10000000000000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20.10000000000000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20.10000000000000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20.10000000000000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20.10000000000000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20.10000000000000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20.10000000000000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20.10000000000000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20.10000000000000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20.10000000000000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20.10000000000000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20.10000000000000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20.10000000000000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20.10000000000000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20.10000000000000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20.10000000000000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20.10000000000000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20.10000000000000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20.10000000000000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20.10000000000000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20.10000000000000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20.10000000000000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20.10000000000000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20.10000000000000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20.10000000000000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20.10000000000000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20.10000000000000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20.10000000000000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20.10000000000000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20.10000000000000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20.10000000000000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20.10000000000000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20.10000000000000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20.10000000000000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20.10000000000000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20.10000000000000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20.10000000000000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20.10000000000000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20.10000000000000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20.10000000000000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20.10000000000000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20.10000000000000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20.10000000000000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20.10000000000000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20.10000000000000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20.10000000000000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20.10000000000000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20.10000000000000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20.10000000000000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20.10000000000000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20.10000000000000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20.10000000000000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20.10000000000000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20.10000000000000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20.100000000000001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20.100000000000001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20.100000000000001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20.100000000000001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20.100000000000001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20.100000000000001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20.100000000000001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20.100000000000001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20.100000000000001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20.100000000000001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20.100000000000001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20.100000000000001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20.100000000000001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20.100000000000001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20.100000000000001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20.100000000000001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20.100000000000001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20.100000000000001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20.100000000000001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20.100000000000001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20.100000000000001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20.100000000000001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20.100000000000001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20.100000000000001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20.100000000000001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20.100000000000001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20.100000000000001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20.100000000000001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20.100000000000001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20.100000000000001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20.100000000000001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20.100000000000001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20.100000000000001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20.100000000000001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20.100000000000001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20.100000000000001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20.100000000000001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20.100000000000001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20.100000000000001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20.100000000000001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20.100000000000001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20.100000000000001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20.100000000000001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20.100000000000001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20.100000000000001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20.100000000000001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20.100000000000001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20.100000000000001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20.100000000000001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20.100000000000001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20.100000000000001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20.100000000000001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20.100000000000001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20.100000000000001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20.100000000000001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20.100000000000001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20.100000000000001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20.100000000000001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20.100000000000001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20.100000000000001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20.100000000000001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20.100000000000001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20.100000000000001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20.100000000000001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20.100000000000001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20.100000000000001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20.100000000000001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20.100000000000001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20.100000000000001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20.100000000000001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20.100000000000001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20.100000000000001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20.100000000000001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20.100000000000001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20.100000000000001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20.100000000000001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20.100000000000001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20.100000000000001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20.100000000000001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20.100000000000001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20.100000000000001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20.100000000000001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20.100000000000001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20.100000000000001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20.100000000000001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20.100000000000001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20.100000000000001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20.100000000000001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20.100000000000001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20.100000000000001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20.100000000000001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20.100000000000001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20.100000000000001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20.100000000000001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20.100000000000001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20.100000000000001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20.100000000000001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20.100000000000001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20.100000000000001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20.100000000000001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20.100000000000001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20.100000000000001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20.100000000000001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20.100000000000001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20.100000000000001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20.100000000000001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20.100000000000001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20.100000000000001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20.100000000000001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20.100000000000001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20.100000000000001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20.100000000000001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20.100000000000001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20.100000000000001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20.100000000000001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20.100000000000001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20.100000000000001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20.100000000000001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20.100000000000001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20.10000000000000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20.10000000000000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20.10000000000000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20.10000000000000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20.10000000000000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20.10000000000000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20.10000000000000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20.10000000000000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20.10000000000000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20.10000000000000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20.10000000000000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20.10000000000000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</sheetData>
  <mergeCells count="2">
    <mergeCell ref="B2:E2"/>
    <mergeCell ref="L2:O2"/>
  </mergeCells>
  <pageMargins left="0.7" right="0.7" top="0.75" bottom="0.75" header="0" footer="0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0AAD9-8B11-4512-ACA7-7230CFD2A25B}">
  <dimension ref="A1:V220"/>
  <sheetViews>
    <sheetView showGridLines="0" zoomScale="110" zoomScaleNormal="110" workbookViewId="0">
      <selection activeCell="B4" sqref="B4"/>
    </sheetView>
  </sheetViews>
  <sheetFormatPr defaultColWidth="14.42578125" defaultRowHeight="20.100000000000001" customHeight="1" x14ac:dyDescent="0.25"/>
  <cols>
    <col min="1" max="1" width="3.7109375" style="2" customWidth="1"/>
    <col min="2" max="2" width="15.28515625" style="2" customWidth="1"/>
    <col min="3" max="3" width="15.7109375" style="2" customWidth="1"/>
    <col min="4" max="4" width="19.140625" style="2" customWidth="1"/>
    <col min="5" max="5" width="22.140625" style="2" customWidth="1"/>
    <col min="6" max="6" width="3.7109375" style="2" customWidth="1"/>
    <col min="7" max="7" width="9.140625" style="2" customWidth="1"/>
    <col min="8" max="11" width="8.7109375" style="2" customWidth="1"/>
    <col min="12" max="13" width="10.7109375" style="2" bestFit="1" customWidth="1"/>
    <col min="14" max="14" width="18.7109375" style="2" bestFit="1" customWidth="1"/>
    <col min="15" max="15" width="21" style="2" bestFit="1" customWidth="1"/>
    <col min="16" max="22" width="8.7109375" style="2" customWidth="1"/>
    <col min="23" max="16384" width="14.42578125" style="2"/>
  </cols>
  <sheetData>
    <row r="1" spans="1:22" ht="20.10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0.100000000000001" customHeight="1" thickBot="1" x14ac:dyDescent="0.3">
      <c r="A2" s="1"/>
      <c r="B2" s="13" t="s">
        <v>21</v>
      </c>
      <c r="C2" s="13"/>
      <c r="D2" s="13"/>
      <c r="E2" s="13"/>
      <c r="F2" s="1"/>
      <c r="G2" s="1"/>
      <c r="H2" s="1"/>
      <c r="I2" s="1"/>
      <c r="J2" s="1"/>
      <c r="K2" s="1"/>
      <c r="L2" s="13" t="s">
        <v>22</v>
      </c>
      <c r="M2" s="13"/>
      <c r="N2" s="13"/>
      <c r="O2" s="13"/>
      <c r="P2" s="1"/>
      <c r="Q2" s="1"/>
      <c r="R2" s="1"/>
      <c r="S2" s="1"/>
      <c r="T2" s="1"/>
      <c r="U2" s="1"/>
      <c r="V2" s="1"/>
    </row>
    <row r="3" spans="1:22" ht="20.100000000000001" customHeight="1" thickTop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0.100000000000001" customHeight="1" x14ac:dyDescent="0.25">
      <c r="A4" s="1"/>
      <c r="B4" s="4" t="s">
        <v>5</v>
      </c>
      <c r="C4" s="5" t="s">
        <v>3</v>
      </c>
      <c r="D4" s="6" t="s">
        <v>4</v>
      </c>
      <c r="E4" s="7" t="s">
        <v>15</v>
      </c>
      <c r="F4" s="1"/>
      <c r="G4" s="1"/>
      <c r="H4" s="1"/>
      <c r="I4" s="1"/>
      <c r="J4" s="1"/>
      <c r="K4" s="1"/>
      <c r="L4" s="4" t="s">
        <v>5</v>
      </c>
      <c r="M4" s="5" t="s">
        <v>3</v>
      </c>
      <c r="N4" s="6" t="s">
        <v>4</v>
      </c>
      <c r="O4" s="7" t="s">
        <v>15</v>
      </c>
      <c r="P4" s="1"/>
      <c r="Q4" s="1"/>
      <c r="R4" s="1"/>
      <c r="S4" s="1"/>
      <c r="T4" s="1"/>
      <c r="U4" s="1"/>
      <c r="V4" s="1"/>
    </row>
    <row r="5" spans="1:22" ht="20.100000000000001" customHeight="1" x14ac:dyDescent="0.25">
      <c r="A5" s="1"/>
      <c r="B5" s="3" t="s">
        <v>6</v>
      </c>
      <c r="C5" s="3" t="s">
        <v>9</v>
      </c>
      <c r="D5" s="3">
        <v>5235</v>
      </c>
      <c r="E5" s="8" t="str">
        <f>TEXT(D5/86400,CHOOSE(MATCH(D5,{0,60,3600},1),
"s ""sec""","m ""min"" s ""sec""","[h] ""hrs"" m ""min"" s ""sec"""))</f>
        <v>1 hrs 27 min 15 sec</v>
      </c>
      <c r="F5" s="1"/>
      <c r="G5" s="1"/>
      <c r="H5" s="1"/>
      <c r="I5" s="1"/>
      <c r="J5" s="1"/>
      <c r="K5" s="1"/>
      <c r="L5" s="3" t="s">
        <v>6</v>
      </c>
      <c r="M5" s="3" t="s">
        <v>9</v>
      </c>
      <c r="N5" s="3">
        <v>5235</v>
      </c>
      <c r="O5" s="3"/>
      <c r="P5" s="1"/>
      <c r="Q5" s="1"/>
      <c r="R5" s="1"/>
      <c r="S5" s="1"/>
      <c r="T5" s="1"/>
      <c r="U5" s="1"/>
      <c r="V5" s="1"/>
    </row>
    <row r="6" spans="1:22" ht="20.100000000000001" customHeight="1" x14ac:dyDescent="0.25">
      <c r="A6" s="1"/>
      <c r="B6" s="3" t="s">
        <v>6</v>
      </c>
      <c r="C6" s="3" t="s">
        <v>10</v>
      </c>
      <c r="D6" s="3">
        <v>3778</v>
      </c>
      <c r="E6" s="8" t="str">
        <f>TEXT(D6/86400,CHOOSE(MATCH(D6,{0,60,3600},1),"s ""sec""","m ""min"" s ""sec""","[h] ""hrs"" m ""min"" s ""sec"""))</f>
        <v>1 hrs 2 min 58 sec</v>
      </c>
      <c r="F6" s="1"/>
      <c r="G6" s="1"/>
      <c r="H6" s="1"/>
      <c r="I6" s="1"/>
      <c r="J6" s="1"/>
      <c r="K6" s="1"/>
      <c r="L6" s="3" t="s">
        <v>6</v>
      </c>
      <c r="M6" s="3" t="s">
        <v>10</v>
      </c>
      <c r="N6" s="3">
        <v>3778</v>
      </c>
      <c r="O6" s="9"/>
      <c r="P6" s="1"/>
      <c r="Q6" s="1"/>
      <c r="R6" s="1"/>
      <c r="S6" s="1"/>
      <c r="T6" s="1"/>
      <c r="U6" s="1"/>
      <c r="V6" s="1"/>
    </row>
    <row r="7" spans="1:22" ht="20.100000000000001" customHeight="1" x14ac:dyDescent="0.25">
      <c r="A7" s="1"/>
      <c r="B7" s="3" t="s">
        <v>6</v>
      </c>
      <c r="C7" s="3" t="s">
        <v>11</v>
      </c>
      <c r="D7" s="3">
        <v>3690</v>
      </c>
      <c r="E7" s="8" t="str">
        <f>TEXT(D7/86400,CHOOSE(MATCH(D7,{0,60,3600},1),"s ""sec""","m ""min"" s ""sec""","[h] ""hrs"" m ""min"" s ""sec"""))</f>
        <v>1 hrs 1 min 30 sec</v>
      </c>
      <c r="F7" s="1"/>
      <c r="G7" s="1"/>
      <c r="H7" s="1"/>
      <c r="I7" s="1"/>
      <c r="J7" s="1"/>
      <c r="K7" s="1"/>
      <c r="L7" s="3" t="s">
        <v>6</v>
      </c>
      <c r="M7" s="3" t="s">
        <v>11</v>
      </c>
      <c r="N7" s="3">
        <v>3690</v>
      </c>
      <c r="O7" s="9"/>
      <c r="P7" s="1"/>
      <c r="Q7" s="1"/>
      <c r="R7" s="1"/>
      <c r="S7" s="1"/>
      <c r="T7" s="1"/>
      <c r="U7" s="1"/>
      <c r="V7" s="1"/>
    </row>
    <row r="8" spans="1:22" ht="20.100000000000001" customHeight="1" x14ac:dyDescent="0.25">
      <c r="A8" s="1"/>
      <c r="B8" s="3" t="s">
        <v>6</v>
      </c>
      <c r="C8" s="3" t="s">
        <v>12</v>
      </c>
      <c r="D8" s="3">
        <v>3070</v>
      </c>
      <c r="E8" s="8" t="str">
        <f>TEXT(D8/86400,CHOOSE(MATCH(D8,{0,60,3600},1),"s ""sec""","m ""min"" s ""sec""","[h] ""hrs"" m ""min"" s ""sec"""))</f>
        <v>51 min 10 sec</v>
      </c>
      <c r="F8" s="1"/>
      <c r="G8" s="1"/>
      <c r="H8" s="1"/>
      <c r="I8" s="1"/>
      <c r="J8" s="1"/>
      <c r="K8" s="1"/>
      <c r="L8" s="3" t="s">
        <v>6</v>
      </c>
      <c r="M8" s="3" t="s">
        <v>12</v>
      </c>
      <c r="N8" s="3">
        <v>3070</v>
      </c>
      <c r="O8" s="9"/>
      <c r="P8" s="1"/>
      <c r="Q8" s="1"/>
      <c r="R8" s="1"/>
      <c r="S8" s="1"/>
      <c r="T8" s="1"/>
      <c r="U8" s="1"/>
      <c r="V8" s="1"/>
    </row>
    <row r="9" spans="1:22" ht="20.100000000000001" customHeight="1" x14ac:dyDescent="0.25">
      <c r="A9" s="1"/>
      <c r="B9" s="3" t="s">
        <v>6</v>
      </c>
      <c r="C9" s="3" t="s">
        <v>13</v>
      </c>
      <c r="D9" s="3">
        <v>2230</v>
      </c>
      <c r="E9" s="8" t="str">
        <f>TEXT(D9/86400,CHOOSE(MATCH(D9,{0,60,3600},1),"s ""sec""","m ""min"" s ""sec""","[h] ""hrs"" m ""min"" s ""sec"""))</f>
        <v>37 min 10 sec</v>
      </c>
      <c r="F9" s="1"/>
      <c r="G9" s="1"/>
      <c r="H9" s="1"/>
      <c r="I9" s="1"/>
      <c r="J9" s="1"/>
      <c r="K9" s="1"/>
      <c r="L9" s="3" t="s">
        <v>6</v>
      </c>
      <c r="M9" s="3" t="s">
        <v>13</v>
      </c>
      <c r="N9" s="3">
        <v>2230</v>
      </c>
      <c r="O9" s="9"/>
      <c r="P9" s="1"/>
      <c r="Q9" s="1"/>
      <c r="R9" s="1"/>
      <c r="S9" s="1"/>
      <c r="T9" s="1"/>
      <c r="U9" s="1"/>
      <c r="V9" s="1"/>
    </row>
    <row r="10" spans="1:22" ht="20.100000000000001" customHeight="1" x14ac:dyDescent="0.25">
      <c r="A10" s="1"/>
      <c r="B10" s="3" t="s">
        <v>8</v>
      </c>
      <c r="C10" s="3" t="s">
        <v>0</v>
      </c>
      <c r="D10" s="3">
        <v>3703</v>
      </c>
      <c r="E10" s="8" t="str">
        <f>TEXT(D10/86400,CHOOSE(MATCH(D10,{0,60,3600},1),"s ""sec""","m ""min"" s ""sec""","[h] ""hrs"" m ""min"" s ""sec"""))</f>
        <v>1 hrs 1 min 43 sec</v>
      </c>
      <c r="F10" s="1"/>
      <c r="G10" s="1"/>
      <c r="H10" s="1"/>
      <c r="I10" s="1"/>
      <c r="J10" s="1"/>
      <c r="K10" s="1"/>
      <c r="L10" s="3" t="s">
        <v>8</v>
      </c>
      <c r="M10" s="3" t="s">
        <v>0</v>
      </c>
      <c r="N10" s="3">
        <v>3703</v>
      </c>
      <c r="O10" s="9"/>
      <c r="P10" s="1"/>
      <c r="Q10" s="1"/>
      <c r="R10" s="1"/>
      <c r="S10" s="1"/>
      <c r="T10" s="1"/>
      <c r="U10" s="1"/>
      <c r="V10" s="1"/>
    </row>
    <row r="11" spans="1:22" ht="20.100000000000001" customHeight="1" x14ac:dyDescent="0.25">
      <c r="A11" s="1"/>
      <c r="B11" s="3" t="s">
        <v>8</v>
      </c>
      <c r="C11" s="3" t="s">
        <v>1</v>
      </c>
      <c r="D11" s="3">
        <v>2168</v>
      </c>
      <c r="E11" s="8" t="str">
        <f>TEXT(D11/86400,CHOOSE(MATCH(D11,{0,60,3600},1),"s ""sec""","m ""min"" s ""sec""","[h] ""hrs"" m ""min"" s ""sec"""))</f>
        <v>36 min 8 sec</v>
      </c>
      <c r="F11" s="1"/>
      <c r="G11" s="1"/>
      <c r="H11" s="1"/>
      <c r="I11" s="1"/>
      <c r="J11" s="1"/>
      <c r="K11" s="1"/>
      <c r="L11" s="3" t="s">
        <v>8</v>
      </c>
      <c r="M11" s="3" t="s">
        <v>1</v>
      </c>
      <c r="N11" s="3">
        <v>2168</v>
      </c>
      <c r="O11" s="9"/>
      <c r="P11" s="1"/>
      <c r="Q11" s="1"/>
      <c r="R11" s="1"/>
      <c r="S11" s="1"/>
      <c r="T11" s="1"/>
      <c r="U11" s="1"/>
      <c r="V11" s="1"/>
    </row>
    <row r="12" spans="1:22" ht="20.100000000000001" customHeight="1" x14ac:dyDescent="0.25">
      <c r="A12" s="1"/>
      <c r="B12" s="3" t="s">
        <v>8</v>
      </c>
      <c r="C12" s="3" t="s">
        <v>2</v>
      </c>
      <c r="D12" s="3">
        <v>2039</v>
      </c>
      <c r="E12" s="8" t="str">
        <f>TEXT(D12/86400,CHOOSE(MATCH(D12,{0,60,3600},1),"s ""sec""","m ""min"" s ""sec""","[h] ""hrs"" m ""min"" s ""sec"""))</f>
        <v>33 min 59 sec</v>
      </c>
      <c r="F12" s="1"/>
      <c r="G12" s="1"/>
      <c r="H12" s="1"/>
      <c r="I12" s="1"/>
      <c r="J12" s="1"/>
      <c r="K12" s="1"/>
      <c r="L12" s="3" t="s">
        <v>8</v>
      </c>
      <c r="M12" s="3" t="s">
        <v>2</v>
      </c>
      <c r="N12" s="3">
        <v>2039</v>
      </c>
      <c r="O12" s="9"/>
      <c r="P12" s="1"/>
      <c r="Q12" s="1"/>
      <c r="R12" s="1"/>
      <c r="S12" s="1"/>
      <c r="T12" s="1"/>
      <c r="U12" s="1"/>
      <c r="V12" s="1"/>
    </row>
    <row r="13" spans="1:22" ht="20.100000000000001" customHeight="1" x14ac:dyDescent="0.25">
      <c r="A13" s="1"/>
      <c r="B13" s="3" t="s">
        <v>7</v>
      </c>
      <c r="C13" s="3" t="s">
        <v>16</v>
      </c>
      <c r="D13" s="3">
        <v>1364</v>
      </c>
      <c r="E13" s="8" t="str">
        <f>TEXT(D13/86400,CHOOSE(MATCH(D13,{0,60,3600},1),"s ""sec""","m ""min"" s ""sec""","[h] ""hrs"" m ""min"" s ""sec"""))</f>
        <v>22 min 44 sec</v>
      </c>
      <c r="F13" s="1"/>
      <c r="G13" s="1"/>
      <c r="H13" s="1"/>
      <c r="I13" s="1"/>
      <c r="J13" s="1"/>
      <c r="K13" s="1"/>
      <c r="L13" s="3" t="s">
        <v>7</v>
      </c>
      <c r="M13" s="3" t="s">
        <v>16</v>
      </c>
      <c r="N13" s="3">
        <v>1364</v>
      </c>
      <c r="O13" s="9"/>
      <c r="P13" s="1"/>
      <c r="Q13" s="1"/>
      <c r="R13" s="1"/>
      <c r="S13" s="1"/>
      <c r="T13" s="1"/>
      <c r="U13" s="1"/>
      <c r="V13" s="1"/>
    </row>
    <row r="14" spans="1:22" ht="20.100000000000001" customHeight="1" x14ac:dyDescent="0.25">
      <c r="A14" s="1"/>
      <c r="B14" s="3" t="s">
        <v>7</v>
      </c>
      <c r="C14" s="3" t="s">
        <v>17</v>
      </c>
      <c r="D14" s="3">
        <v>1027</v>
      </c>
      <c r="E14" s="8" t="str">
        <f>TEXT(D14/86400,CHOOSE(MATCH(D14,{0,60,3600},1),"s ""sec""","m ""min"" s ""sec""","[h] ""hrs"" m ""min"" s ""sec"""))</f>
        <v>17 min 7 sec</v>
      </c>
      <c r="F14" s="1"/>
      <c r="G14" s="1"/>
      <c r="H14" s="1"/>
      <c r="I14" s="1"/>
      <c r="J14" s="1"/>
      <c r="K14" s="1"/>
      <c r="L14" s="3" t="s">
        <v>7</v>
      </c>
      <c r="M14" s="3" t="s">
        <v>17</v>
      </c>
      <c r="N14" s="3">
        <v>1027</v>
      </c>
      <c r="O14" s="9"/>
      <c r="P14" s="1"/>
      <c r="Q14" s="1"/>
      <c r="R14" s="1"/>
      <c r="S14" s="1"/>
      <c r="T14" s="1"/>
      <c r="U14" s="1"/>
      <c r="V14" s="1"/>
    </row>
    <row r="15" spans="1:22" ht="20.100000000000001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20.10000000000000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20.10000000000000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20.100000000000001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20.10000000000000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20.100000000000001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20.10000000000000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20.10000000000000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20.10000000000000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20.10000000000000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20.10000000000000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20.10000000000000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20.10000000000000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20.10000000000000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20.10000000000000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20.10000000000000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20.10000000000000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20.10000000000000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0.10000000000000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20.10000000000000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20.10000000000000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20.10000000000000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20.10000000000000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20.10000000000000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20.10000000000000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20.10000000000000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20.10000000000000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20.10000000000000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20.10000000000000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20.10000000000000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20.10000000000000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20.10000000000000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20.10000000000000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20.10000000000000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20.10000000000000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20.10000000000000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20.10000000000000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20.10000000000000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20.10000000000000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20.10000000000000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20.10000000000000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20.10000000000000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20.10000000000000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20.10000000000000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20.10000000000000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20.10000000000000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20.10000000000000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20.10000000000000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20.10000000000000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20.10000000000000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20.10000000000000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20.10000000000000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20.10000000000000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20.10000000000000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20.10000000000000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20.10000000000000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20.10000000000000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20.10000000000000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20.10000000000000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20.10000000000000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20.10000000000000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20.10000000000000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20.10000000000000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20.10000000000000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20.10000000000000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20.10000000000000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20.10000000000000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20.10000000000000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20.10000000000000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20.10000000000000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20.10000000000000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20.10000000000000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20.10000000000000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20.10000000000000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20.10000000000000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20.100000000000001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20.100000000000001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20.100000000000001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20.100000000000001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20.100000000000001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20.100000000000001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20.100000000000001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20.100000000000001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20.100000000000001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20.100000000000001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20.100000000000001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20.100000000000001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20.100000000000001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20.100000000000001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20.100000000000001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20.100000000000001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20.100000000000001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20.100000000000001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20.100000000000001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20.100000000000001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20.100000000000001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20.100000000000001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20.100000000000001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20.100000000000001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20.100000000000001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20.100000000000001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20.100000000000001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20.100000000000001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20.100000000000001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20.100000000000001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20.100000000000001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20.100000000000001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20.100000000000001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20.100000000000001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20.100000000000001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20.100000000000001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20.100000000000001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20.100000000000001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20.100000000000001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20.100000000000001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20.100000000000001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20.100000000000001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20.100000000000001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20.100000000000001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20.100000000000001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20.100000000000001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20.100000000000001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20.100000000000001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20.100000000000001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20.100000000000001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20.100000000000001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20.100000000000001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20.100000000000001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20.100000000000001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20.100000000000001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20.100000000000001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20.100000000000001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20.100000000000001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20.100000000000001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20.100000000000001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20.100000000000001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20.100000000000001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20.100000000000001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20.100000000000001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20.100000000000001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20.100000000000001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20.100000000000001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20.100000000000001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20.100000000000001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20.100000000000001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20.100000000000001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20.100000000000001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20.100000000000001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20.100000000000001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20.100000000000001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20.100000000000001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20.100000000000001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20.100000000000001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20.100000000000001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20.100000000000001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20.100000000000001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20.100000000000001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20.100000000000001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20.100000000000001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20.100000000000001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20.100000000000001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20.100000000000001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20.100000000000001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20.100000000000001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20.100000000000001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20.100000000000001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20.100000000000001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20.100000000000001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20.100000000000001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20.100000000000001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20.100000000000001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20.100000000000001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20.100000000000001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20.100000000000001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20.100000000000001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20.100000000000001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20.100000000000001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20.100000000000001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20.100000000000001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20.100000000000001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20.100000000000001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20.100000000000001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20.100000000000001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20.100000000000001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20.100000000000001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20.100000000000001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20.100000000000001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20.100000000000001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20.100000000000001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20.100000000000001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20.100000000000001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20.100000000000001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20.100000000000001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20.100000000000001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20.10000000000000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20.10000000000000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20.10000000000000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20.10000000000000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20.10000000000000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20.10000000000000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20.10000000000000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20.10000000000000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20.10000000000000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20.10000000000000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20.10000000000000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20.10000000000000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</sheetData>
  <mergeCells count="2">
    <mergeCell ref="B2:E2"/>
    <mergeCell ref="L2:O2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Dataset</vt:lpstr>
      <vt:lpstr>INT and ROUND Functions</vt:lpstr>
      <vt:lpstr>Format Cells</vt:lpstr>
      <vt:lpstr>CONVERT Function</vt:lpstr>
      <vt:lpstr>TEXT and INT Functions</vt:lpstr>
      <vt:lpstr>TEXT CHOOSE and MATCH Functions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Eshrak</dc:creator>
  <cp:lastModifiedBy>Eshrak</cp:lastModifiedBy>
  <dcterms:created xsi:type="dcterms:W3CDTF">2015-06-05T18:17:20Z</dcterms:created>
  <dcterms:modified xsi:type="dcterms:W3CDTF">2022-08-31T09:49:38Z</dcterms:modified>
</cp:coreProperties>
</file>