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186_how to calculate auto loan payment in excel\"/>
    </mc:Choice>
  </mc:AlternateContent>
  <xr:revisionPtr revIDLastSave="0" documentId="13_ncr:1_{FA57E974-F3AC-4535-8464-8E1ED071343E}" xr6:coauthVersionLast="47" xr6:coauthVersionMax="47" xr10:uidLastSave="{00000000-0000-0000-0000-000000000000}"/>
  <bookViews>
    <workbookView xWindow="-108" yWindow="-108" windowWidth="23256" windowHeight="12576" xr2:uid="{9B404991-74F6-4E6A-9DAC-247E847AB5EA}"/>
  </bookViews>
  <sheets>
    <sheet name="Auto Loan Payment" sheetId="1" r:id="rId1"/>
    <sheet name="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4" i="1"/>
  <c r="F7" i="1" s="1"/>
  <c r="F9" i="2"/>
  <c r="F8" i="2"/>
  <c r="F7" i="2"/>
  <c r="C9" i="2"/>
  <c r="F4" i="2" s="1"/>
  <c r="C9" i="1"/>
</calcChain>
</file>

<file path=xl/sharedStrings.xml><?xml version="1.0" encoding="utf-8"?>
<sst xmlns="http://schemas.openxmlformats.org/spreadsheetml/2006/main" count="26" uniqueCount="13">
  <si>
    <t>Amount Due</t>
  </si>
  <si>
    <t>Annual Interest Rate</t>
  </si>
  <si>
    <t>Total Interest</t>
  </si>
  <si>
    <t>Calculating Auto Loan Payment</t>
  </si>
  <si>
    <t>Down Payment</t>
  </si>
  <si>
    <t>Car Selling Price</t>
  </si>
  <si>
    <t>Additional Charges</t>
  </si>
  <si>
    <t>Total Payment Term</t>
  </si>
  <si>
    <t>Monthly Payment Amount</t>
  </si>
  <si>
    <t>Total Payment</t>
  </si>
  <si>
    <t>Trade-in Value</t>
  </si>
  <si>
    <t>Rebates</t>
  </si>
  <si>
    <t>Auto Loan Payment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</si>
</sst>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9">
    <xf numFmtId="0" fontId="0" fillId="0" borderId="0" xfId="0"/>
    <xf numFmtId="0" fontId="4" fillId="4" borderId="1" xfId="3" applyFont="1" applyFill="1" applyAlignment="1">
      <alignment horizontal="center" vertical="center"/>
    </xf>
    <xf numFmtId="0" fontId="5" fillId="5" borderId="2" xfId="6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2" xfId="4" applyFont="1" applyBorder="1" applyAlignment="1">
      <alignment horizontal="center" vertical="center"/>
    </xf>
    <xf numFmtId="0" fontId="6" fillId="3" borderId="2" xfId="5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0" fontId="5" fillId="6" borderId="2" xfId="7" applyFont="1" applyBorder="1" applyAlignment="1">
      <alignment horizontal="center" vertical="center"/>
    </xf>
  </cellXfs>
  <cellStyles count="8">
    <cellStyle name="40% - Accent1" xfId="4" builtinId="31"/>
    <cellStyle name="60% - Accent4" xfId="6" builtinId="44"/>
    <cellStyle name="60% - Accent6" xfId="7" builtinId="52"/>
    <cellStyle name="Accent2" xfId="5" builtinId="33"/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3719C-32B8-41DC-804D-147669440BA1}">
  <dimension ref="B2:F10"/>
  <sheetViews>
    <sheetView showGridLines="0" tabSelected="1" workbookViewId="0">
      <selection activeCell="F9" sqref="F9"/>
    </sheetView>
  </sheetViews>
  <sheetFormatPr defaultRowHeight="19.95" customHeight="1" x14ac:dyDescent="0.3"/>
  <cols>
    <col min="1" max="1" width="4.109375" customWidth="1"/>
    <col min="2" max="2" width="22.6640625" customWidth="1"/>
    <col min="3" max="3" width="10.6640625" customWidth="1"/>
    <col min="4" max="4" width="5.109375" customWidth="1"/>
    <col min="5" max="5" width="27.109375" customWidth="1"/>
    <col min="6" max="6" width="10.109375" customWidth="1"/>
  </cols>
  <sheetData>
    <row r="2" spans="2:6" ht="19.95" customHeight="1" thickBot="1" x14ac:dyDescent="0.35">
      <c r="B2" s="1" t="s">
        <v>3</v>
      </c>
      <c r="C2" s="1"/>
      <c r="D2" s="1"/>
      <c r="E2" s="1"/>
      <c r="F2" s="1"/>
    </row>
    <row r="3" spans="2:6" ht="19.95" customHeight="1" thickTop="1" x14ac:dyDescent="0.3"/>
    <row r="4" spans="2:6" ht="19.95" customHeight="1" x14ac:dyDescent="0.3">
      <c r="B4" s="2" t="s">
        <v>5</v>
      </c>
      <c r="C4" s="6">
        <v>80000</v>
      </c>
      <c r="E4" s="5" t="s">
        <v>0</v>
      </c>
      <c r="F4" s="6">
        <f>C9</f>
        <v>53000</v>
      </c>
    </row>
    <row r="5" spans="2:6" ht="19.95" customHeight="1" x14ac:dyDescent="0.3">
      <c r="B5" s="2" t="s">
        <v>6</v>
      </c>
      <c r="C5" s="6">
        <v>2000</v>
      </c>
      <c r="E5" s="2" t="s">
        <v>7</v>
      </c>
      <c r="F5" s="3">
        <v>60</v>
      </c>
    </row>
    <row r="6" spans="2:6" ht="19.95" customHeight="1" x14ac:dyDescent="0.3">
      <c r="B6" s="4" t="s">
        <v>4</v>
      </c>
      <c r="C6" s="6">
        <v>20000</v>
      </c>
      <c r="E6" s="2" t="s">
        <v>1</v>
      </c>
      <c r="F6" s="7">
        <v>0.05</v>
      </c>
    </row>
    <row r="7" spans="2:6" ht="19.95" customHeight="1" x14ac:dyDescent="0.3">
      <c r="B7" s="4" t="s">
        <v>10</v>
      </c>
      <c r="C7" s="6">
        <v>8000</v>
      </c>
      <c r="E7" s="8" t="s">
        <v>8</v>
      </c>
      <c r="F7" s="6">
        <f>-PMT(F6/12,F5,F4)</f>
        <v>1000.1753831325796</v>
      </c>
    </row>
    <row r="8" spans="2:6" ht="19.95" customHeight="1" x14ac:dyDescent="0.3">
      <c r="B8" s="4" t="s">
        <v>11</v>
      </c>
      <c r="C8" s="6">
        <v>1000</v>
      </c>
      <c r="E8" s="8" t="s">
        <v>9</v>
      </c>
      <c r="F8" s="6">
        <f>F7*F5</f>
        <v>60010.52298795477</v>
      </c>
    </row>
    <row r="9" spans="2:6" ht="19.95" customHeight="1" x14ac:dyDescent="0.3">
      <c r="B9" s="5" t="s">
        <v>0</v>
      </c>
      <c r="C9" s="6">
        <f>SUM(C4:C5)-SUM(C6:C8)</f>
        <v>53000</v>
      </c>
      <c r="E9" s="8" t="s">
        <v>2</v>
      </c>
      <c r="F9" s="6">
        <f>F8-F4</f>
        <v>7010.5229879547696</v>
      </c>
    </row>
    <row r="10" spans="2:6" ht="49.8" customHeight="1" x14ac:dyDescent="0.3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90A1C-69CB-4983-A582-5F4D7F5780ED}">
  <dimension ref="B2:F10"/>
  <sheetViews>
    <sheetView showGridLines="0" workbookViewId="0">
      <selection activeCell="N16" sqref="N16"/>
    </sheetView>
  </sheetViews>
  <sheetFormatPr defaultRowHeight="19.95" customHeight="1" x14ac:dyDescent="0.3"/>
  <cols>
    <col min="1" max="1" width="4.109375" customWidth="1"/>
    <col min="2" max="2" width="22.6640625" customWidth="1"/>
    <col min="3" max="3" width="10.6640625" customWidth="1"/>
    <col min="4" max="4" width="5.109375" customWidth="1"/>
    <col min="5" max="5" width="27.109375" customWidth="1"/>
    <col min="6" max="6" width="10.109375" customWidth="1"/>
    <col min="7" max="7" width="16.5546875" customWidth="1"/>
  </cols>
  <sheetData>
    <row r="2" spans="2:6" ht="19.95" customHeight="1" thickBot="1" x14ac:dyDescent="0.35">
      <c r="B2" s="1" t="s">
        <v>12</v>
      </c>
      <c r="C2" s="1"/>
      <c r="D2" s="1"/>
      <c r="E2" s="1"/>
      <c r="F2" s="1"/>
    </row>
    <row r="3" spans="2:6" ht="19.95" customHeight="1" thickTop="1" x14ac:dyDescent="0.3"/>
    <row r="4" spans="2:6" ht="19.95" customHeight="1" x14ac:dyDescent="0.3">
      <c r="B4" s="2" t="s">
        <v>5</v>
      </c>
      <c r="C4" s="6"/>
      <c r="E4" s="5" t="s">
        <v>0</v>
      </c>
      <c r="F4" s="6">
        <f>C9</f>
        <v>0</v>
      </c>
    </row>
    <row r="5" spans="2:6" ht="19.95" customHeight="1" x14ac:dyDescent="0.3">
      <c r="B5" s="2" t="s">
        <v>6</v>
      </c>
      <c r="C5" s="6"/>
      <c r="E5" s="2" t="s">
        <v>7</v>
      </c>
      <c r="F5" s="3"/>
    </row>
    <row r="6" spans="2:6" ht="19.95" customHeight="1" x14ac:dyDescent="0.3">
      <c r="B6" s="4" t="s">
        <v>4</v>
      </c>
      <c r="C6" s="6"/>
      <c r="E6" s="2" t="s">
        <v>1</v>
      </c>
      <c r="F6" s="7"/>
    </row>
    <row r="7" spans="2:6" ht="19.95" customHeight="1" x14ac:dyDescent="0.3">
      <c r="B7" s="4" t="s">
        <v>10</v>
      </c>
      <c r="C7" s="6"/>
      <c r="E7" s="8" t="s">
        <v>8</v>
      </c>
      <c r="F7" s="6" t="str">
        <f>IFERROR(-PMT(F6/12,F5,F4),"")</f>
        <v/>
      </c>
    </row>
    <row r="8" spans="2:6" ht="19.95" customHeight="1" x14ac:dyDescent="0.3">
      <c r="B8" s="4" t="s">
        <v>11</v>
      </c>
      <c r="C8" s="6"/>
      <c r="E8" s="8" t="s">
        <v>9</v>
      </c>
      <c r="F8" s="6" t="str">
        <f>IFERROR(F7*F5,"")</f>
        <v/>
      </c>
    </row>
    <row r="9" spans="2:6" ht="19.95" customHeight="1" x14ac:dyDescent="0.3">
      <c r="B9" s="5" t="s">
        <v>0</v>
      </c>
      <c r="C9" s="6">
        <f>SUM(C4:C5)-SUM(C6:C8)</f>
        <v>0</v>
      </c>
      <c r="E9" s="8" t="s">
        <v>2</v>
      </c>
      <c r="F9" s="6" t="str">
        <f>IFERROR(F8-F4,"")</f>
        <v/>
      </c>
    </row>
    <row r="10" spans="2:6" ht="36" customHeight="1" x14ac:dyDescent="0.3"/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 Loan Payment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2022-08-23T04:44:01Z</dcterms:created>
  <dcterms:modified xsi:type="dcterms:W3CDTF">2022-08-23T07:52:12Z</dcterms:modified>
</cp:coreProperties>
</file>