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040E5F19-BCAD-40C6-8C08-007AF13F94D9}" xr6:coauthVersionLast="47" xr6:coauthVersionMax="47" xr10:uidLastSave="{00000000-0000-0000-0000-000000000000}"/>
  <bookViews>
    <workbookView xWindow="-120" yWindow="-120" windowWidth="20730" windowHeight="11160" xr2:uid="{B287476E-F03C-4EB5-B435-9E9F3CCE5490}"/>
  </bookViews>
  <sheets>
    <sheet name="Dataset" sheetId="1" r:id="rId1"/>
    <sheet name="PMT Function" sheetId="2" r:id="rId2"/>
    <sheet name="Simple Formul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11" i="2"/>
  <c r="C8" i="2"/>
  <c r="C6" i="2"/>
</calcChain>
</file>

<file path=xl/sharedStrings.xml><?xml version="1.0" encoding="utf-8"?>
<sst xmlns="http://schemas.openxmlformats.org/spreadsheetml/2006/main" count="47" uniqueCount="20">
  <si>
    <t>Dataset Overview</t>
  </si>
  <si>
    <t>Term</t>
  </si>
  <si>
    <t>Value</t>
  </si>
  <si>
    <t>Total Number of Payments</t>
  </si>
  <si>
    <t>Loan</t>
  </si>
  <si>
    <t>Monthly Payment</t>
  </si>
  <si>
    <t>Use of Simple Formula</t>
  </si>
  <si>
    <t>Use of PMT Function</t>
  </si>
  <si>
    <t>Interest Rate/Year</t>
  </si>
  <si>
    <t>Interest Rate/Month</t>
  </si>
  <si>
    <t>No. of Years</t>
  </si>
  <si>
    <t>rate</t>
  </si>
  <si>
    <t>nper</t>
  </si>
  <si>
    <t>pv</t>
  </si>
  <si>
    <t>Try Yourself</t>
  </si>
  <si>
    <t>M = (P*i)/(q*(1-(1+(i/q))^(-n*q)))</t>
  </si>
  <si>
    <r>
      <t>Interest Rate/Year (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</si>
  <si>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No. of Years (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</si>
  <si>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Number of Payments/Year (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</t>
    </r>
  </si>
  <si>
    <r>
      <t>Loan (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</si>
</sst>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2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2" borderId="1" xfId="3" applyFont="1" applyFill="1" applyAlignment="1" applyProtection="1">
      <alignment horizontal="center" vertical="center"/>
      <protection locked="0"/>
    </xf>
    <xf numFmtId="9" fontId="0" fillId="0" borderId="2" xfId="2" applyNumberFormat="1" applyFont="1" applyBorder="1" applyAlignment="1">
      <alignment horizontal="center" vertical="center"/>
    </xf>
    <xf numFmtId="0" fontId="0" fillId="0" borderId="2" xfId="2" applyNumberFormat="1" applyFont="1" applyBorder="1" applyAlignment="1">
      <alignment horizontal="center" vertical="center"/>
    </xf>
    <xf numFmtId="8" fontId="0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13DA-228C-41C3-8B3E-8DEE5198DE69}">
  <dimension ref="B2:C12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2" width="25.7109375" style="1" customWidth="1"/>
    <col min="3" max="3" width="20.7109375" style="1" customWidth="1"/>
    <col min="4" max="4" width="56" style="1" customWidth="1"/>
    <col min="5" max="16384" width="9.140625" style="1"/>
  </cols>
  <sheetData>
    <row r="2" spans="2:3" ht="20.100000000000001" customHeight="1" thickBot="1" x14ac:dyDescent="0.3">
      <c r="B2" s="10" t="s">
        <v>0</v>
      </c>
      <c r="C2" s="10"/>
    </row>
    <row r="3" spans="2:3" ht="20.100000000000001" customHeight="1" thickTop="1" x14ac:dyDescent="0.25">
      <c r="B3" s="2"/>
      <c r="C3" s="2"/>
    </row>
    <row r="4" spans="2:3" ht="20.100000000000001" customHeight="1" x14ac:dyDescent="0.25">
      <c r="B4" s="3" t="s">
        <v>1</v>
      </c>
      <c r="C4" s="4" t="s">
        <v>2</v>
      </c>
    </row>
    <row r="5" spans="2:3" ht="20.100000000000001" customHeight="1" x14ac:dyDescent="0.25">
      <c r="B5" s="5" t="s">
        <v>8</v>
      </c>
      <c r="C5" s="11">
        <v>0.12</v>
      </c>
    </row>
    <row r="6" spans="2:3" ht="20.100000000000001" customHeight="1" x14ac:dyDescent="0.25">
      <c r="B6" s="5" t="s">
        <v>9</v>
      </c>
      <c r="C6" s="6"/>
    </row>
    <row r="7" spans="2:3" ht="20.100000000000001" customHeight="1" x14ac:dyDescent="0.25">
      <c r="B7" s="5" t="s">
        <v>10</v>
      </c>
      <c r="C7" s="12">
        <v>5</v>
      </c>
    </row>
    <row r="8" spans="2:3" ht="20.100000000000001" customHeight="1" x14ac:dyDescent="0.25">
      <c r="B8" s="5" t="s">
        <v>3</v>
      </c>
      <c r="C8" s="5"/>
    </row>
    <row r="9" spans="2:3" ht="20.100000000000001" customHeight="1" x14ac:dyDescent="0.25">
      <c r="B9" s="5" t="s">
        <v>4</v>
      </c>
      <c r="C9" s="7">
        <v>50000</v>
      </c>
    </row>
    <row r="10" spans="2:3" ht="20.100000000000001" customHeight="1" x14ac:dyDescent="0.25">
      <c r="B10"/>
      <c r="C10"/>
    </row>
    <row r="11" spans="2:3" ht="19.5" customHeight="1" x14ac:dyDescent="0.25">
      <c r="B11" s="8" t="s">
        <v>5</v>
      </c>
      <c r="C11" s="9"/>
    </row>
    <row r="12" spans="2:3" ht="102" customHeight="1" x14ac:dyDescent="0.25"/>
  </sheetData>
  <protectedRanges>
    <protectedRange sqref="B4:B11 C4:C7 C9:C11" name="Range1_1"/>
  </protectedRanges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E38A-ACBF-42BC-A046-813649780E49}">
  <dimension ref="B2:J11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25.7109375" style="1" customWidth="1"/>
    <col min="3" max="3" width="20.7109375" style="1" customWidth="1"/>
    <col min="4" max="4" width="9.140625" style="1" customWidth="1"/>
    <col min="5" max="8" width="9.140625" style="1"/>
    <col min="9" max="9" width="28.7109375" style="1" customWidth="1"/>
    <col min="10" max="10" width="20.7109375" style="1" customWidth="1"/>
    <col min="11" max="16384" width="9.140625" style="1"/>
  </cols>
  <sheetData>
    <row r="2" spans="2:10" ht="20.100000000000001" customHeight="1" thickBot="1" x14ac:dyDescent="0.3">
      <c r="B2" s="10" t="s">
        <v>7</v>
      </c>
      <c r="C2" s="10"/>
      <c r="I2" s="10" t="s">
        <v>14</v>
      </c>
      <c r="J2" s="10"/>
    </row>
    <row r="3" spans="2:10" ht="20.100000000000001" customHeight="1" thickTop="1" x14ac:dyDescent="0.25">
      <c r="B3" s="2"/>
      <c r="C3" s="2"/>
      <c r="I3" s="2"/>
      <c r="J3" s="2"/>
    </row>
    <row r="4" spans="2:10" ht="20.100000000000001" customHeight="1" x14ac:dyDescent="0.25">
      <c r="B4" s="3" t="s">
        <v>1</v>
      </c>
      <c r="C4" s="4" t="s">
        <v>2</v>
      </c>
      <c r="I4" s="3" t="s">
        <v>1</v>
      </c>
      <c r="J4" s="4" t="s">
        <v>2</v>
      </c>
    </row>
    <row r="5" spans="2:10" ht="20.100000000000001" customHeight="1" x14ac:dyDescent="0.25">
      <c r="B5" s="5" t="s">
        <v>8</v>
      </c>
      <c r="C5" s="11">
        <v>0.12</v>
      </c>
      <c r="I5" s="5" t="s">
        <v>8</v>
      </c>
      <c r="J5" s="11">
        <v>0.12</v>
      </c>
    </row>
    <row r="6" spans="2:10" ht="20.100000000000001" customHeight="1" x14ac:dyDescent="0.25">
      <c r="B6" s="5" t="s">
        <v>9</v>
      </c>
      <c r="C6" s="11">
        <f>C5/12</f>
        <v>0.01</v>
      </c>
      <c r="D6" s="14" t="s">
        <v>11</v>
      </c>
      <c r="I6" s="5" t="s">
        <v>9</v>
      </c>
      <c r="J6" s="6"/>
    </row>
    <row r="7" spans="2:10" ht="20.100000000000001" customHeight="1" x14ac:dyDescent="0.25">
      <c r="B7" s="5" t="s">
        <v>10</v>
      </c>
      <c r="C7" s="12">
        <v>5</v>
      </c>
      <c r="D7" s="14"/>
      <c r="I7" s="5" t="s">
        <v>10</v>
      </c>
      <c r="J7" s="12">
        <v>5</v>
      </c>
    </row>
    <row r="8" spans="2:10" ht="20.100000000000001" customHeight="1" x14ac:dyDescent="0.25">
      <c r="B8" s="5" t="s">
        <v>3</v>
      </c>
      <c r="C8" s="5">
        <f>12*C7</f>
        <v>60</v>
      </c>
      <c r="D8" s="14" t="s">
        <v>12</v>
      </c>
      <c r="I8" s="5" t="s">
        <v>3</v>
      </c>
      <c r="J8" s="5"/>
    </row>
    <row r="9" spans="2:10" ht="20.100000000000001" customHeight="1" x14ac:dyDescent="0.25">
      <c r="B9" s="5" t="s">
        <v>4</v>
      </c>
      <c r="C9" s="7">
        <v>50000</v>
      </c>
      <c r="D9" s="14" t="s">
        <v>13</v>
      </c>
      <c r="I9" s="5" t="s">
        <v>4</v>
      </c>
      <c r="J9" s="7">
        <v>50000</v>
      </c>
    </row>
    <row r="10" spans="2:10" ht="20.100000000000001" customHeight="1" x14ac:dyDescent="0.25">
      <c r="B10"/>
      <c r="C10"/>
      <c r="I10"/>
      <c r="J10"/>
    </row>
    <row r="11" spans="2:10" ht="20.100000000000001" customHeight="1" x14ac:dyDescent="0.25">
      <c r="B11" s="8" t="s">
        <v>5</v>
      </c>
      <c r="C11" s="13">
        <f>PMT(C6,C8,C9,0,0)</f>
        <v>-1112.2223842450887</v>
      </c>
      <c r="I11" s="8" t="s">
        <v>5</v>
      </c>
      <c r="J11" s="9"/>
    </row>
  </sheetData>
  <protectedRanges>
    <protectedRange sqref="B4:B11 C4:C7 C9:C11" name="Range1_1_1"/>
    <protectedRange sqref="I4:I11 J4:J7 J9:J11" name="Range1_1_2"/>
  </protectedRanges>
  <mergeCells count="2">
    <mergeCell ref="B2:C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1F7AE-F32B-47A3-8C84-28EF5BB76B96}">
  <dimension ref="B2:J11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29.7109375" style="1" customWidth="1"/>
    <col min="3" max="3" width="30.85546875" style="1" bestFit="1" customWidth="1"/>
    <col min="4" max="4" width="9.140625" style="1" customWidth="1"/>
    <col min="5" max="8" width="9.140625" style="1"/>
    <col min="9" max="9" width="28.7109375" style="1" customWidth="1"/>
    <col min="10" max="10" width="20.7109375" style="1" customWidth="1"/>
    <col min="11" max="16384" width="9.140625" style="1"/>
  </cols>
  <sheetData>
    <row r="2" spans="2:10" ht="20.100000000000001" customHeight="1" thickBot="1" x14ac:dyDescent="0.3">
      <c r="B2" s="10" t="s">
        <v>6</v>
      </c>
      <c r="C2" s="10"/>
      <c r="I2" s="10" t="s">
        <v>14</v>
      </c>
      <c r="J2" s="10"/>
    </row>
    <row r="3" spans="2:10" ht="20.100000000000001" customHeight="1" thickTop="1" x14ac:dyDescent="0.25">
      <c r="B3" s="2"/>
      <c r="C3" s="2"/>
      <c r="I3" s="2"/>
      <c r="J3" s="2"/>
    </row>
    <row r="4" spans="2:10" ht="20.100000000000001" customHeight="1" x14ac:dyDescent="0.25">
      <c r="B4" s="3" t="s">
        <v>1</v>
      </c>
      <c r="C4" s="4" t="s">
        <v>2</v>
      </c>
      <c r="I4" s="3" t="s">
        <v>1</v>
      </c>
      <c r="J4" s="4" t="s">
        <v>2</v>
      </c>
    </row>
    <row r="5" spans="2:10" ht="20.100000000000001" customHeight="1" x14ac:dyDescent="0.25">
      <c r="B5" s="5" t="s">
        <v>16</v>
      </c>
      <c r="C5" s="11">
        <v>0.12</v>
      </c>
      <c r="I5" s="5" t="s">
        <v>16</v>
      </c>
      <c r="J5" s="11">
        <v>0.12</v>
      </c>
    </row>
    <row r="6" spans="2:10" ht="20.100000000000001" customHeight="1" x14ac:dyDescent="0.25">
      <c r="B6" s="5" t="s">
        <v>17</v>
      </c>
      <c r="C6" s="12">
        <v>5</v>
      </c>
      <c r="I6" s="5" t="s">
        <v>17</v>
      </c>
      <c r="J6" s="12">
        <v>5</v>
      </c>
    </row>
    <row r="7" spans="2:10" ht="20.100000000000001" customHeight="1" x14ac:dyDescent="0.25">
      <c r="B7" s="5" t="s">
        <v>18</v>
      </c>
      <c r="C7" s="5">
        <v>12</v>
      </c>
      <c r="I7" s="5" t="s">
        <v>18</v>
      </c>
      <c r="J7" s="5">
        <v>12</v>
      </c>
    </row>
    <row r="8" spans="2:10" ht="20.100000000000001" customHeight="1" x14ac:dyDescent="0.25">
      <c r="B8" s="5" t="s">
        <v>19</v>
      </c>
      <c r="C8" s="7">
        <v>50000</v>
      </c>
      <c r="I8" s="5" t="s">
        <v>19</v>
      </c>
      <c r="J8" s="7">
        <v>50000</v>
      </c>
    </row>
    <row r="9" spans="2:10" ht="20.100000000000001" customHeight="1" x14ac:dyDescent="0.25">
      <c r="B9" s="15"/>
      <c r="I9" s="15"/>
    </row>
    <row r="10" spans="2:10" ht="20.100000000000001" customHeight="1" x14ac:dyDescent="0.25">
      <c r="B10" s="8" t="s">
        <v>5</v>
      </c>
      <c r="C10" s="9">
        <f>(C8*C5)/(C7*(1-(1+(C5/C7))^(-C6*C7)))</f>
        <v>1112.2223842450881</v>
      </c>
      <c r="I10" s="8" t="s">
        <v>5</v>
      </c>
      <c r="J10" s="9"/>
    </row>
    <row r="11" spans="2:10" ht="20.100000000000001" customHeight="1" x14ac:dyDescent="0.25">
      <c r="C11" s="1" t="s">
        <v>15</v>
      </c>
    </row>
  </sheetData>
  <protectedRanges>
    <protectedRange sqref="C6 B4:C5 C10 C8 B6:B10 J6 I4:J5 J10 J8 I6:I10" name="Range1_1_2"/>
  </protectedRanges>
  <mergeCells count="2">
    <mergeCell ref="B2:C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PMT Function</vt:lpstr>
      <vt:lpstr>Simple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2022-08-04T09:42:58Z</dcterms:created>
  <dcterms:modified xsi:type="dcterms:W3CDTF">2022-08-07T09:15:37Z</dcterms:modified>
</cp:coreProperties>
</file>