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26\"/>
    </mc:Choice>
  </mc:AlternateContent>
  <xr:revisionPtr revIDLastSave="0" documentId="13_ncr:1_{C5112829-4394-451D-9B3C-4107DA113006}" xr6:coauthVersionLast="47" xr6:coauthVersionMax="47" xr10:uidLastSave="{00000000-0000-0000-0000-000000000000}"/>
  <bookViews>
    <workbookView xWindow="-108" yWindow="-108" windowWidth="23256" windowHeight="12576" activeTab="6" xr2:uid="{309495F0-16F9-4655-B444-29A85A83EEE7}"/>
  </bookViews>
  <sheets>
    <sheet name="Dataset" sheetId="1" r:id="rId1"/>
    <sheet name="Using PMT" sheetId="3" r:id="rId2"/>
    <sheet name="Using PV" sheetId="8" r:id="rId3"/>
    <sheet name="FV" sheetId="7" r:id="rId4"/>
    <sheet name="Generic Formula" sheetId="4" r:id="rId5"/>
    <sheet name="Using RATE" sheetId="9" r:id="rId6"/>
    <sheet name="Using NPE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9" l="1"/>
  <c r="H7" i="9"/>
  <c r="C7" i="9"/>
  <c r="C9" i="6"/>
  <c r="C5" i="1"/>
  <c r="H5" i="7"/>
  <c r="C5" i="7"/>
  <c r="C9" i="7"/>
  <c r="H5" i="3"/>
  <c r="C5" i="3"/>
  <c r="C9" i="3" s="1"/>
  <c r="C9" i="8"/>
  <c r="C9" i="4"/>
</calcChain>
</file>

<file path=xl/sharedStrings.xml><?xml version="1.0" encoding="utf-8"?>
<sst xmlns="http://schemas.openxmlformats.org/spreadsheetml/2006/main" count="78" uniqueCount="20">
  <si>
    <t>Years</t>
  </si>
  <si>
    <t>Annual Interest Rate</t>
  </si>
  <si>
    <t>Using Generic Formula</t>
  </si>
  <si>
    <t>Payment Details</t>
  </si>
  <si>
    <t>Payment Made each period</t>
  </si>
  <si>
    <t>Using PMT Function</t>
  </si>
  <si>
    <t>Do It Yourself</t>
  </si>
  <si>
    <t>Calculate Annuity Payments</t>
  </si>
  <si>
    <t>Future Value</t>
  </si>
  <si>
    <t>Applying PV Function</t>
  </si>
  <si>
    <t>Total Investment</t>
  </si>
  <si>
    <t>Employing NPER Function</t>
  </si>
  <si>
    <t>Present Value</t>
  </si>
  <si>
    <t>Annuity Period</t>
  </si>
  <si>
    <t>Use of FV Function</t>
  </si>
  <si>
    <t>Annual Payment</t>
  </si>
  <si>
    <t>Annual Investment</t>
  </si>
  <si>
    <t>Year</t>
  </si>
  <si>
    <t>Employing RATE Function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</si>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</sst>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6" fontId="2" fillId="0" borderId="2" xfId="2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228600</xdr:rowOff>
    </xdr:from>
    <xdr:to>
      <xdr:col>2</xdr:col>
      <xdr:colOff>371475</xdr:colOff>
      <xdr:row>10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F867F9D-2540-C516-EDDA-CB879CAC4BB3}"/>
            </a:ext>
          </a:extLst>
        </xdr:cNvPr>
        <xdr:cNvCxnSpPr/>
      </xdr:nvCxnSpPr>
      <xdr:spPr>
        <a:xfrm flipH="1" flipV="1">
          <a:off x="2876550" y="2240280"/>
          <a:ext cx="9525" cy="28384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95BD-8C14-4016-8C6A-C3286B903B52}">
  <sheetPr codeName="Sheet1"/>
  <dimension ref="B2:C8"/>
  <sheetViews>
    <sheetView showGridLines="0" workbookViewId="0">
      <selection activeCell="G12" sqref="G12"/>
    </sheetView>
  </sheetViews>
  <sheetFormatPr defaultColWidth="9.109375" defaultRowHeight="20.100000000000001" customHeight="1" x14ac:dyDescent="0.3"/>
  <cols>
    <col min="1" max="1" width="4.44140625" style="2" customWidth="1"/>
    <col min="2" max="2" width="31" style="2" customWidth="1"/>
    <col min="3" max="3" width="32.109375" style="2" customWidth="1"/>
    <col min="4" max="4" width="14.88671875" style="2" customWidth="1"/>
    <col min="5" max="16384" width="9.109375" style="2"/>
  </cols>
  <sheetData>
    <row r="2" spans="2:3" ht="20.100000000000001" customHeight="1" thickBot="1" x14ac:dyDescent="0.35">
      <c r="B2" s="13" t="s">
        <v>7</v>
      </c>
      <c r="C2" s="13"/>
    </row>
    <row r="3" spans="2:3" ht="20.100000000000001" customHeight="1" thickTop="1" x14ac:dyDescent="0.3"/>
    <row r="4" spans="2:3" ht="20.100000000000001" customHeight="1" x14ac:dyDescent="0.3">
      <c r="B4" s="14" t="s">
        <v>3</v>
      </c>
      <c r="C4" s="15"/>
    </row>
    <row r="5" spans="2:3" ht="20.100000000000001" customHeight="1" x14ac:dyDescent="0.3">
      <c r="B5" s="7" t="s">
        <v>15</v>
      </c>
      <c r="C5" s="9">
        <f>-13806</f>
        <v>-13806</v>
      </c>
    </row>
    <row r="6" spans="2:3" ht="20.100000000000001" customHeight="1" x14ac:dyDescent="0.3">
      <c r="B6" s="7" t="s">
        <v>1</v>
      </c>
      <c r="C6" s="4">
        <v>0.08</v>
      </c>
    </row>
    <row r="7" spans="2:3" ht="20.100000000000001" customHeight="1" x14ac:dyDescent="0.3">
      <c r="B7" s="7" t="s">
        <v>0</v>
      </c>
      <c r="C7" s="1">
        <v>10</v>
      </c>
    </row>
    <row r="8" spans="2:3" ht="25.8" customHeight="1" x14ac:dyDescent="0.3"/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C079-B758-418B-AD5B-E70B48E4A24A}">
  <sheetPr codeName="Sheet2"/>
  <dimension ref="B2:H10"/>
  <sheetViews>
    <sheetView showGridLines="0" workbookViewId="0">
      <selection activeCell="E11" sqref="E11"/>
    </sheetView>
  </sheetViews>
  <sheetFormatPr defaultColWidth="9.109375" defaultRowHeight="20.100000000000001" customHeight="1" x14ac:dyDescent="0.3"/>
  <cols>
    <col min="1" max="1" width="4.5546875" style="2" customWidth="1"/>
    <col min="2" max="2" width="29.5546875" style="2" customWidth="1"/>
    <col min="3" max="3" width="18.21875" style="2" customWidth="1"/>
    <col min="4" max="4" width="14.88671875" style="2" customWidth="1"/>
    <col min="5" max="6" width="9.109375" style="2"/>
    <col min="7" max="7" width="29.33203125" style="2" customWidth="1"/>
    <col min="8" max="8" width="19.33203125" style="2" customWidth="1"/>
    <col min="9" max="16384" width="9.109375" style="2"/>
  </cols>
  <sheetData>
    <row r="2" spans="2:8" ht="20.100000000000001" customHeight="1" thickBot="1" x14ac:dyDescent="0.35">
      <c r="B2" s="13" t="s">
        <v>5</v>
      </c>
      <c r="C2" s="13"/>
      <c r="G2" s="13" t="s">
        <v>6</v>
      </c>
      <c r="H2" s="13"/>
    </row>
    <row r="3" spans="2:8" ht="20.100000000000001" customHeight="1" thickTop="1" x14ac:dyDescent="0.3"/>
    <row r="4" spans="2:8" ht="20.100000000000001" customHeight="1" x14ac:dyDescent="0.3">
      <c r="B4" s="14" t="s">
        <v>3</v>
      </c>
      <c r="C4" s="15"/>
      <c r="G4" s="14" t="s">
        <v>3</v>
      </c>
      <c r="H4" s="15"/>
    </row>
    <row r="5" spans="2:8" ht="20.100000000000001" customHeight="1" x14ac:dyDescent="0.3">
      <c r="B5" s="7" t="s">
        <v>8</v>
      </c>
      <c r="C5" s="3">
        <f>200000</f>
        <v>200000</v>
      </c>
      <c r="G5" s="7" t="s">
        <v>8</v>
      </c>
      <c r="H5" s="3">
        <f>200000</f>
        <v>200000</v>
      </c>
    </row>
    <row r="6" spans="2:8" ht="20.100000000000001" customHeight="1" x14ac:dyDescent="0.3">
      <c r="B6" s="7" t="s">
        <v>1</v>
      </c>
      <c r="C6" s="4">
        <v>0.08</v>
      </c>
      <c r="G6" s="7" t="s">
        <v>1</v>
      </c>
      <c r="H6" s="4">
        <v>0.08</v>
      </c>
    </row>
    <row r="7" spans="2:8" ht="20.100000000000001" customHeight="1" x14ac:dyDescent="0.3">
      <c r="B7" s="7" t="s">
        <v>0</v>
      </c>
      <c r="C7" s="1">
        <v>10</v>
      </c>
      <c r="G7" s="7" t="s">
        <v>0</v>
      </c>
      <c r="H7" s="1">
        <v>10</v>
      </c>
    </row>
    <row r="9" spans="2:8" ht="20.100000000000001" customHeight="1" x14ac:dyDescent="0.3">
      <c r="B9" s="7" t="s">
        <v>16</v>
      </c>
      <c r="C9" s="5">
        <f>PMT(C6,C7,0,C5)</f>
        <v>-13805.897739415081</v>
      </c>
      <c r="D9" s="6"/>
      <c r="G9" s="7" t="s">
        <v>16</v>
      </c>
      <c r="H9" s="5"/>
    </row>
    <row r="10" spans="2:8" ht="22.2" customHeight="1" x14ac:dyDescent="0.3"/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D630-8567-48EC-A255-2F544F9E614E}">
  <dimension ref="B2:H10"/>
  <sheetViews>
    <sheetView showGridLines="0" workbookViewId="0">
      <selection activeCell="L11" sqref="L11"/>
    </sheetView>
  </sheetViews>
  <sheetFormatPr defaultColWidth="9.109375" defaultRowHeight="20.100000000000001" customHeight="1" x14ac:dyDescent="0.3"/>
  <cols>
    <col min="1" max="1" width="5.33203125" style="2" customWidth="1"/>
    <col min="2" max="2" width="35.5546875" style="2" customWidth="1"/>
    <col min="3" max="3" width="13.5546875" style="2" bestFit="1" customWidth="1"/>
    <col min="4" max="4" width="9.33203125" style="2" bestFit="1" customWidth="1"/>
    <col min="5" max="6" width="9.109375" style="2"/>
    <col min="7" max="7" width="27.21875" style="2" customWidth="1"/>
    <col min="8" max="8" width="20.6640625" style="2" customWidth="1"/>
    <col min="9" max="16384" width="9.109375" style="2"/>
  </cols>
  <sheetData>
    <row r="2" spans="2:8" ht="20.100000000000001" customHeight="1" thickBot="1" x14ac:dyDescent="0.35">
      <c r="B2" s="13" t="s">
        <v>9</v>
      </c>
      <c r="C2" s="13"/>
      <c r="G2" s="13" t="s">
        <v>6</v>
      </c>
      <c r="H2" s="13"/>
    </row>
    <row r="3" spans="2:8" ht="20.100000000000001" customHeight="1" thickTop="1" x14ac:dyDescent="0.3"/>
    <row r="4" spans="2:8" ht="20.100000000000001" customHeight="1" x14ac:dyDescent="0.3">
      <c r="B4" s="14" t="s">
        <v>3</v>
      </c>
      <c r="C4" s="15"/>
      <c r="G4" s="14" t="s">
        <v>3</v>
      </c>
      <c r="H4" s="15"/>
    </row>
    <row r="5" spans="2:8" ht="20.100000000000001" customHeight="1" x14ac:dyDescent="0.3">
      <c r="B5" s="7" t="s">
        <v>15</v>
      </c>
      <c r="C5" s="3">
        <v>20000</v>
      </c>
      <c r="D5" s="10"/>
      <c r="G5" s="7" t="s">
        <v>15</v>
      </c>
      <c r="H5" s="3">
        <v>20000</v>
      </c>
    </row>
    <row r="6" spans="2:8" ht="20.100000000000001" customHeight="1" x14ac:dyDescent="0.3">
      <c r="B6" s="7" t="s">
        <v>1</v>
      </c>
      <c r="C6" s="4">
        <v>0.08</v>
      </c>
      <c r="G6" s="7" t="s">
        <v>1</v>
      </c>
      <c r="H6" s="4">
        <v>0.08</v>
      </c>
    </row>
    <row r="7" spans="2:8" ht="20.100000000000001" customHeight="1" x14ac:dyDescent="0.3">
      <c r="B7" s="7" t="s">
        <v>0</v>
      </c>
      <c r="C7" s="1">
        <v>10</v>
      </c>
      <c r="G7" s="7" t="s">
        <v>0</v>
      </c>
      <c r="H7" s="1">
        <v>10</v>
      </c>
    </row>
    <row r="9" spans="2:8" ht="20.100000000000001" customHeight="1" x14ac:dyDescent="0.3">
      <c r="B9" s="7" t="s">
        <v>10</v>
      </c>
      <c r="C9" s="9">
        <f>PV(C6,C7,C5,,0)</f>
        <v>-134201.62797882894</v>
      </c>
      <c r="G9" s="7" t="s">
        <v>10</v>
      </c>
      <c r="H9" s="5"/>
    </row>
    <row r="10" spans="2:8" ht="20.100000000000001" customHeight="1" x14ac:dyDescent="0.3">
      <c r="C10" s="6"/>
    </row>
  </sheetData>
  <mergeCells count="4">
    <mergeCell ref="B2:C2"/>
    <mergeCell ref="G2:H2"/>
    <mergeCell ref="B4:C4"/>
    <mergeCell ref="G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1E9C-34D8-41C3-891B-5AC6F119F654}">
  <sheetPr codeName="Sheet6"/>
  <dimension ref="B2:H9"/>
  <sheetViews>
    <sheetView showGridLines="0" workbookViewId="0">
      <selection activeCell="F13" sqref="F13"/>
    </sheetView>
  </sheetViews>
  <sheetFormatPr defaultColWidth="9.109375" defaultRowHeight="20.100000000000001" customHeight="1" x14ac:dyDescent="0.3"/>
  <cols>
    <col min="1" max="1" width="4.5546875" style="2" customWidth="1"/>
    <col min="2" max="2" width="26.88671875" style="2" customWidth="1"/>
    <col min="3" max="3" width="22.109375" style="2" customWidth="1"/>
    <col min="4" max="6" width="9.109375" style="2"/>
    <col min="7" max="7" width="28" style="2" customWidth="1"/>
    <col min="8" max="8" width="19.44140625" style="2" customWidth="1"/>
    <col min="9" max="16384" width="9.109375" style="2"/>
  </cols>
  <sheetData>
    <row r="2" spans="2:8" ht="20.100000000000001" customHeight="1" thickBot="1" x14ac:dyDescent="0.35">
      <c r="B2" s="13" t="s">
        <v>14</v>
      </c>
      <c r="C2" s="13"/>
      <c r="G2" s="13" t="s">
        <v>6</v>
      </c>
      <c r="H2" s="13"/>
    </row>
    <row r="3" spans="2:8" ht="20.100000000000001" customHeight="1" thickTop="1" x14ac:dyDescent="0.3"/>
    <row r="4" spans="2:8" ht="20.100000000000001" customHeight="1" x14ac:dyDescent="0.3">
      <c r="B4" s="14" t="s">
        <v>3</v>
      </c>
      <c r="C4" s="15"/>
      <c r="G4" s="14" t="s">
        <v>3</v>
      </c>
      <c r="H4" s="15"/>
    </row>
    <row r="5" spans="2:8" ht="20.100000000000001" customHeight="1" x14ac:dyDescent="0.3">
      <c r="B5" s="7" t="s">
        <v>15</v>
      </c>
      <c r="C5" s="9">
        <f>-13806</f>
        <v>-13806</v>
      </c>
      <c r="G5" s="7" t="s">
        <v>15</v>
      </c>
      <c r="H5" s="9">
        <f>-13806</f>
        <v>-13806</v>
      </c>
    </row>
    <row r="6" spans="2:8" ht="20.100000000000001" customHeight="1" x14ac:dyDescent="0.3">
      <c r="B6" s="7" t="s">
        <v>1</v>
      </c>
      <c r="C6" s="4">
        <v>0.08</v>
      </c>
      <c r="G6" s="7" t="s">
        <v>1</v>
      </c>
      <c r="H6" s="4">
        <v>0.08</v>
      </c>
    </row>
    <row r="7" spans="2:8" ht="20.100000000000001" customHeight="1" x14ac:dyDescent="0.3">
      <c r="B7" s="7" t="s">
        <v>0</v>
      </c>
      <c r="C7" s="1">
        <v>10</v>
      </c>
      <c r="G7" s="7" t="s">
        <v>0</v>
      </c>
      <c r="H7" s="1">
        <v>10</v>
      </c>
    </row>
    <row r="9" spans="2:8" ht="20.100000000000001" customHeight="1" x14ac:dyDescent="0.3">
      <c r="B9" s="7" t="s">
        <v>8</v>
      </c>
      <c r="C9" s="5">
        <f>FV(C6,C7,C5)</f>
        <v>200001.48140435133</v>
      </c>
      <c r="G9" s="7" t="s">
        <v>8</v>
      </c>
      <c r="H9" s="5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4FBD-2A4B-438D-B86A-38048E7B150A}">
  <sheetPr codeName="Sheet3"/>
  <dimension ref="B2:H10"/>
  <sheetViews>
    <sheetView showGridLines="0" workbookViewId="0">
      <selection activeCell="C19" sqref="C19"/>
    </sheetView>
  </sheetViews>
  <sheetFormatPr defaultColWidth="9.109375" defaultRowHeight="20.100000000000001" customHeight="1" x14ac:dyDescent="0.3"/>
  <cols>
    <col min="1" max="1" width="5.33203125" style="2" customWidth="1"/>
    <col min="2" max="2" width="35.5546875" style="2" customWidth="1"/>
    <col min="3" max="3" width="13.5546875" style="2" bestFit="1" customWidth="1"/>
    <col min="4" max="5" width="9.109375" style="2"/>
    <col min="6" max="6" width="12.109375" style="2" bestFit="1" customWidth="1"/>
    <col min="7" max="7" width="30.77734375" style="2" customWidth="1"/>
    <col min="8" max="8" width="20.6640625" style="2" customWidth="1"/>
    <col min="9" max="16384" width="9.109375" style="2"/>
  </cols>
  <sheetData>
    <row r="2" spans="2:8" ht="20.100000000000001" customHeight="1" thickBot="1" x14ac:dyDescent="0.35">
      <c r="B2" s="13" t="s">
        <v>2</v>
      </c>
      <c r="C2" s="13"/>
      <c r="G2" s="13" t="s">
        <v>6</v>
      </c>
      <c r="H2" s="13"/>
    </row>
    <row r="3" spans="2:8" ht="20.100000000000001" customHeight="1" thickTop="1" x14ac:dyDescent="0.3"/>
    <row r="4" spans="2:8" ht="20.100000000000001" customHeight="1" x14ac:dyDescent="0.3">
      <c r="B4" s="14" t="s">
        <v>3</v>
      </c>
      <c r="C4" s="15"/>
      <c r="G4" s="14" t="s">
        <v>3</v>
      </c>
      <c r="H4" s="15"/>
    </row>
    <row r="5" spans="2:8" ht="20.100000000000001" customHeight="1" x14ac:dyDescent="0.3">
      <c r="B5" s="7" t="s">
        <v>15</v>
      </c>
      <c r="C5" s="3">
        <v>20000</v>
      </c>
      <c r="G5" s="7" t="s">
        <v>15</v>
      </c>
      <c r="H5" s="3">
        <v>20000</v>
      </c>
    </row>
    <row r="6" spans="2:8" ht="20.100000000000001" customHeight="1" x14ac:dyDescent="0.3">
      <c r="B6" s="7" t="s">
        <v>1</v>
      </c>
      <c r="C6" s="4">
        <v>0.08</v>
      </c>
      <c r="G6" s="7" t="s">
        <v>1</v>
      </c>
      <c r="H6" s="4">
        <v>0.08</v>
      </c>
    </row>
    <row r="7" spans="2:8" ht="20.100000000000001" customHeight="1" x14ac:dyDescent="0.3">
      <c r="B7" s="7" t="s">
        <v>0</v>
      </c>
      <c r="C7" s="1">
        <v>10</v>
      </c>
      <c r="G7" s="7" t="s">
        <v>0</v>
      </c>
      <c r="H7" s="1">
        <v>10</v>
      </c>
    </row>
    <row r="8" spans="2:8" ht="20.100000000000001" customHeight="1" x14ac:dyDescent="0.3">
      <c r="F8" s="12"/>
    </row>
    <row r="9" spans="2:8" ht="20.100000000000001" customHeight="1" x14ac:dyDescent="0.3">
      <c r="B9" s="7" t="s">
        <v>10</v>
      </c>
      <c r="C9" s="3">
        <f>C5*((1-(1+C6)^-C7)/C6)</f>
        <v>134201.62797882894</v>
      </c>
      <c r="G9" s="7" t="s">
        <v>10</v>
      </c>
      <c r="H9" s="5"/>
    </row>
    <row r="10" spans="2:8" ht="20.100000000000001" customHeight="1" x14ac:dyDescent="0.3">
      <c r="C10" s="6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A365E-1077-4ED6-A693-C3CF0E58D5CF}">
  <dimension ref="B2:H11"/>
  <sheetViews>
    <sheetView showGridLines="0" zoomScaleNormal="100" workbookViewId="0">
      <selection activeCell="K11" sqref="K11"/>
    </sheetView>
  </sheetViews>
  <sheetFormatPr defaultColWidth="9.109375" defaultRowHeight="20.100000000000001" customHeight="1" x14ac:dyDescent="0.3"/>
  <cols>
    <col min="1" max="1" width="6.33203125" style="2" customWidth="1"/>
    <col min="2" max="2" width="30.33203125" style="2" customWidth="1"/>
    <col min="3" max="3" width="20.77734375" style="2" customWidth="1"/>
    <col min="4" max="6" width="9.109375" style="2"/>
    <col min="7" max="7" width="31.88671875" style="2" customWidth="1"/>
    <col min="8" max="8" width="14.33203125" style="2" customWidth="1"/>
    <col min="9" max="9" width="11.5546875" style="2" customWidth="1"/>
    <col min="10" max="16384" width="9.109375" style="2"/>
  </cols>
  <sheetData>
    <row r="2" spans="2:8" ht="20.100000000000001" customHeight="1" thickBot="1" x14ac:dyDescent="0.35">
      <c r="B2" s="13" t="s">
        <v>18</v>
      </c>
      <c r="C2" s="13"/>
      <c r="G2" s="13" t="s">
        <v>6</v>
      </c>
      <c r="H2" s="13"/>
    </row>
    <row r="3" spans="2:8" ht="20.100000000000001" customHeight="1" thickTop="1" x14ac:dyDescent="0.3"/>
    <row r="4" spans="2:8" ht="20.100000000000001" customHeight="1" x14ac:dyDescent="0.3">
      <c r="B4" s="14" t="s">
        <v>3</v>
      </c>
      <c r="C4" s="15"/>
      <c r="G4" s="14" t="s">
        <v>3</v>
      </c>
      <c r="H4" s="15"/>
    </row>
    <row r="5" spans="2:8" ht="20.100000000000001" customHeight="1" x14ac:dyDescent="0.3">
      <c r="B5" s="7" t="s">
        <v>12</v>
      </c>
      <c r="C5" s="11">
        <v>-100000</v>
      </c>
      <c r="G5" s="7" t="s">
        <v>12</v>
      </c>
      <c r="H5" s="11">
        <v>-100000</v>
      </c>
    </row>
    <row r="6" spans="2:8" ht="20.100000000000001" customHeight="1" x14ac:dyDescent="0.3">
      <c r="B6" s="7" t="s">
        <v>13</v>
      </c>
      <c r="C6" s="1">
        <v>10</v>
      </c>
      <c r="G6" s="7" t="s">
        <v>13</v>
      </c>
      <c r="H6" s="1">
        <v>10</v>
      </c>
    </row>
    <row r="7" spans="2:8" ht="20.100000000000001" customHeight="1" x14ac:dyDescent="0.3">
      <c r="B7" s="7" t="s">
        <v>8</v>
      </c>
      <c r="C7" s="3">
        <f>200000</f>
        <v>200000</v>
      </c>
      <c r="G7" s="7" t="s">
        <v>8</v>
      </c>
      <c r="H7" s="3">
        <f>200000</f>
        <v>200000</v>
      </c>
    </row>
    <row r="9" spans="2:8" ht="20.100000000000001" customHeight="1" x14ac:dyDescent="0.3">
      <c r="B9" s="7" t="s">
        <v>19</v>
      </c>
      <c r="C9" s="4">
        <f>RATE(C6,0,C5,C7,0)</f>
        <v>7.1773462536293214E-2</v>
      </c>
      <c r="G9" s="7" t="s">
        <v>19</v>
      </c>
      <c r="H9" s="4"/>
    </row>
    <row r="11" spans="2:8" ht="20.100000000000001" customHeight="1" x14ac:dyDescent="0.3">
      <c r="C11" s="8"/>
    </row>
  </sheetData>
  <mergeCells count="4">
    <mergeCell ref="B2:C2"/>
    <mergeCell ref="G2:H2"/>
    <mergeCell ref="B4:C4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3D9-6EBF-42E4-914F-7BF74E0548C6}">
  <sheetPr codeName="Sheet5"/>
  <dimension ref="B2:H11"/>
  <sheetViews>
    <sheetView showGridLines="0" tabSelected="1" workbookViewId="0">
      <selection activeCell="G14" sqref="G14"/>
    </sheetView>
  </sheetViews>
  <sheetFormatPr defaultColWidth="9.109375" defaultRowHeight="20.100000000000001" customHeight="1" x14ac:dyDescent="0.3"/>
  <cols>
    <col min="1" max="1" width="6.33203125" style="2" customWidth="1"/>
    <col min="2" max="2" width="30.33203125" style="2" customWidth="1"/>
    <col min="3" max="3" width="20.77734375" style="2" customWidth="1"/>
    <col min="4" max="6" width="9.109375" style="2"/>
    <col min="7" max="7" width="31.88671875" style="2" customWidth="1"/>
    <col min="8" max="8" width="14.33203125" style="2" customWidth="1"/>
    <col min="9" max="9" width="11.5546875" style="2" customWidth="1"/>
    <col min="10" max="16384" width="9.109375" style="2"/>
  </cols>
  <sheetData>
    <row r="2" spans="2:8" ht="20.100000000000001" customHeight="1" thickBot="1" x14ac:dyDescent="0.35">
      <c r="B2" s="13" t="s">
        <v>11</v>
      </c>
      <c r="C2" s="13"/>
      <c r="G2" s="13" t="s">
        <v>6</v>
      </c>
      <c r="H2" s="13"/>
    </row>
    <row r="3" spans="2:8" ht="20.100000000000001" customHeight="1" thickTop="1" x14ac:dyDescent="0.3"/>
    <row r="4" spans="2:8" ht="20.100000000000001" customHeight="1" x14ac:dyDescent="0.3">
      <c r="B4" s="14" t="s">
        <v>3</v>
      </c>
      <c r="C4" s="15"/>
      <c r="G4" s="14" t="s">
        <v>3</v>
      </c>
      <c r="H4" s="15"/>
    </row>
    <row r="5" spans="2:8" ht="20.100000000000001" customHeight="1" x14ac:dyDescent="0.3">
      <c r="B5" s="7" t="s">
        <v>12</v>
      </c>
      <c r="C5" s="9">
        <v>200000</v>
      </c>
      <c r="G5" s="7" t="s">
        <v>12</v>
      </c>
      <c r="H5" s="9">
        <v>200000</v>
      </c>
    </row>
    <row r="6" spans="2:8" ht="20.100000000000001" customHeight="1" x14ac:dyDescent="0.3">
      <c r="B6" s="7" t="s">
        <v>1</v>
      </c>
      <c r="C6" s="4">
        <v>0.08</v>
      </c>
      <c r="G6" s="7" t="s">
        <v>1</v>
      </c>
      <c r="H6" s="4">
        <v>0.08</v>
      </c>
    </row>
    <row r="7" spans="2:8" ht="20.100000000000001" customHeight="1" x14ac:dyDescent="0.3">
      <c r="B7" s="7" t="s">
        <v>4</v>
      </c>
      <c r="C7" s="3">
        <v>13800</v>
      </c>
      <c r="G7" s="7" t="s">
        <v>4</v>
      </c>
      <c r="H7" s="3">
        <v>13800</v>
      </c>
    </row>
    <row r="9" spans="2:8" ht="20.100000000000001" customHeight="1" x14ac:dyDescent="0.3">
      <c r="B9" s="7" t="s">
        <v>13</v>
      </c>
      <c r="C9" s="1">
        <f>NPER(C6,C7,C5,,0)</f>
        <v>-10.002980598800763</v>
      </c>
      <c r="G9" s="7" t="s">
        <v>13</v>
      </c>
      <c r="H9" s="5"/>
    </row>
    <row r="11" spans="2:8" ht="20.100000000000001" customHeight="1" x14ac:dyDescent="0.3">
      <c r="C11" s="8" t="s">
        <v>17</v>
      </c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Using PMT</vt:lpstr>
      <vt:lpstr>Using PV</vt:lpstr>
      <vt:lpstr>FV</vt:lpstr>
      <vt:lpstr>Generic Formula</vt:lpstr>
      <vt:lpstr>Using RATE</vt:lpstr>
      <vt:lpstr>Using NPER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2022-06-26T04:13:37Z</dcterms:created>
  <dcterms:modified xsi:type="dcterms:W3CDTF">2022-08-02T10:19:43Z</dcterms:modified>
</cp:coreProperties>
</file>