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I:\1. SOFTEKO\Article 12\"/>
    </mc:Choice>
  </mc:AlternateContent>
  <xr:revisionPtr revIDLastSave="0" documentId="13_ncr:1_{AF5C659B-8BB2-430E-B552-ABCE3F9AFB36}" xr6:coauthVersionLast="47" xr6:coauthVersionMax="47" xr10:uidLastSave="{00000000-0000-0000-0000-000000000000}"/>
  <bookViews>
    <workbookView xWindow="-120" yWindow="-120" windowWidth="29040" windowHeight="15840" xr2:uid="{A69BFD3A-5141-4D28-A6AE-7DFE99F4B013}"/>
  </bookViews>
  <sheets>
    <sheet name="Dataset 1" sheetId="1" r:id="rId1"/>
    <sheet name="Clustered Column" sheetId="2" r:id="rId2"/>
    <sheet name="Dataset 2" sheetId="4" r:id="rId3"/>
    <sheet name="Scatter Chart" sheetId="3" r:id="rId4"/>
    <sheet name="Dataset 3" sheetId="5" r:id="rId5"/>
    <sheet name="Combo Chart" sheetId="6" r:id="rId6"/>
    <sheet name="Dataset 4" sheetId="7" r:id="rId7"/>
    <sheet name="Support Sheet" sheetId="10" r:id="rId8"/>
    <sheet name="Comparison Chart" sheetId="11" r:id="rId9"/>
  </sheets>
  <definedNames>
    <definedName name="Slicer_Location">#N/A</definedName>
    <definedName name="Slicer_Name">#N/A</definedName>
  </definedNames>
  <calcPr calcId="191029"/>
  <pivotCaches>
    <pivotCache cacheId="0"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 i="10" l="1"/>
  <c r="N7" i="10"/>
  <c r="N8" i="10"/>
  <c r="N9" i="10"/>
  <c r="N10" i="10"/>
  <c r="N11" i="10"/>
  <c r="N12" i="10"/>
  <c r="N13" i="10"/>
  <c r="N14" i="10"/>
  <c r="N15" i="10"/>
  <c r="N16" i="10"/>
  <c r="N5" i="10"/>
  <c r="O10" i="6"/>
  <c r="O9" i="6"/>
  <c r="O8" i="6"/>
  <c r="O7" i="6"/>
  <c r="O6" i="6"/>
  <c r="O5" i="6"/>
  <c r="E10" i="5" l="1"/>
  <c r="E9" i="5"/>
  <c r="E8" i="5"/>
  <c r="E7" i="5"/>
  <c r="E6" i="5"/>
  <c r="E5" i="5"/>
  <c r="E6" i="6"/>
  <c r="E7" i="6"/>
  <c r="E8" i="6"/>
  <c r="E9" i="6"/>
  <c r="E10" i="6"/>
  <c r="E5" i="6"/>
  <c r="M11" i="10"/>
  <c r="M10" i="10"/>
  <c r="M6" i="10"/>
  <c r="M15" i="10"/>
  <c r="M14" i="10"/>
  <c r="M5" i="10"/>
  <c r="M16" i="10"/>
  <c r="M8" i="10"/>
  <c r="M7" i="10"/>
  <c r="M9" i="10"/>
  <c r="M12" i="10"/>
  <c r="M13" i="10"/>
</calcChain>
</file>

<file path=xl/sharedStrings.xml><?xml version="1.0" encoding="utf-8"?>
<sst xmlns="http://schemas.openxmlformats.org/spreadsheetml/2006/main" count="524" uniqueCount="66">
  <si>
    <t>State</t>
  </si>
  <si>
    <t>City</t>
  </si>
  <si>
    <t>Sales</t>
  </si>
  <si>
    <t>Arizona</t>
  </si>
  <si>
    <t>Utah</t>
  </si>
  <si>
    <t>Texas</t>
  </si>
  <si>
    <t>Phoenix</t>
  </si>
  <si>
    <t>Mesa</t>
  </si>
  <si>
    <t>Salt Lake City</t>
  </si>
  <si>
    <t>St. George</t>
  </si>
  <si>
    <t>Houston</t>
  </si>
  <si>
    <t>Dallas</t>
  </si>
  <si>
    <t>Sales Data of "ABC" Company</t>
  </si>
  <si>
    <t>Applying Clustered Column Chart</t>
  </si>
  <si>
    <t>Do It Yourself</t>
  </si>
  <si>
    <t>Profit</t>
  </si>
  <si>
    <t>Smartphone</t>
  </si>
  <si>
    <t>Laptop</t>
  </si>
  <si>
    <t>Custom PC</t>
  </si>
  <si>
    <t>Alabama</t>
  </si>
  <si>
    <t>Illinois</t>
  </si>
  <si>
    <t>Month</t>
  </si>
  <si>
    <t>Total Cost</t>
  </si>
  <si>
    <t>January</t>
  </si>
  <si>
    <t>February</t>
  </si>
  <si>
    <t>March</t>
  </si>
  <si>
    <t>April</t>
  </si>
  <si>
    <t>May</t>
  </si>
  <si>
    <t>June</t>
  </si>
  <si>
    <t>Half-Yearly Sales Analysis</t>
  </si>
  <si>
    <t>Utilizing Combo Chart</t>
  </si>
  <si>
    <t>Jan</t>
  </si>
  <si>
    <t>Feb</t>
  </si>
  <si>
    <t>Mar</t>
  </si>
  <si>
    <t>Apr</t>
  </si>
  <si>
    <t>Jun</t>
  </si>
  <si>
    <t>Jul</t>
  </si>
  <si>
    <t>Aug</t>
  </si>
  <si>
    <t>Sep</t>
  </si>
  <si>
    <t>Oct</t>
  </si>
  <si>
    <t>Nov</t>
  </si>
  <si>
    <t>Dec</t>
  </si>
  <si>
    <t>Victor Meyer</t>
  </si>
  <si>
    <t>Aurora Bates</t>
  </si>
  <si>
    <t>Ayden Williams</t>
  </si>
  <si>
    <t>Kobe Watson</t>
  </si>
  <si>
    <t>Luke Gill</t>
  </si>
  <si>
    <t>Emma Sanders</t>
  </si>
  <si>
    <t>Adam Holmes</t>
  </si>
  <si>
    <t>Kobe Tyler</t>
  </si>
  <si>
    <t>Cora Hall</t>
  </si>
  <si>
    <t>Clark Parker</t>
  </si>
  <si>
    <t>Name</t>
  </si>
  <si>
    <t>Sales Qty</t>
  </si>
  <si>
    <t>Location</t>
  </si>
  <si>
    <t>Yearly Sales Review</t>
  </si>
  <si>
    <t>Row Labels</t>
  </si>
  <si>
    <t>Grand Total</t>
  </si>
  <si>
    <t>Average of Sales Qty</t>
  </si>
  <si>
    <t>Individual</t>
  </si>
  <si>
    <t>Using Pivot Table and Line Chart</t>
  </si>
  <si>
    <t>Individual Sales Qty</t>
  </si>
  <si>
    <t>Average Sales for All Employee</t>
  </si>
  <si>
    <t xml:space="preserve">Individual Sales Vs Average Sales Comparison </t>
  </si>
  <si>
    <t>Average</t>
  </si>
  <si>
    <t>Sales Data of "XYZ"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</si>
</sst>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3"/>
      <color theme="3"/>
      <name val="Calibri"/>
      <family val="2"/>
      <scheme val="minor"/>
    </font>
    <font>
      <sz val="12"/>
      <color theme="1"/>
      <name val="Calibri"/>
      <family val="2"/>
      <scheme val="minor"/>
    </font>
    <font>
      <sz val="12"/>
      <color rgb="FF202124"/>
      <name val="Calibri"/>
      <family val="2"/>
      <scheme val="minor"/>
    </font>
    <font>
      <b/>
      <sz val="12"/>
      <color theme="1"/>
      <name val="Calibri"/>
      <family val="2"/>
      <scheme val="minor"/>
    </font>
    <font>
      <sz val="8"/>
      <name val="Calibri"/>
      <family val="2"/>
      <scheme val="minor"/>
    </font>
    <font>
      <sz val="12"/>
      <color indexed="8"/>
      <name val="Calibri"/>
      <family val="2"/>
      <scheme val="minor"/>
    </font>
    <font>
      <b/>
      <sz val="12"/>
      <color theme="3"/>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CCCCFF"/>
        <bgColor indexed="64"/>
      </patternFill>
    </fill>
    <fill>
      <patternFill patternType="solid">
        <fgColor rgb="FF30E9FC"/>
        <bgColor indexed="64"/>
      </patternFill>
    </fill>
  </fills>
  <borders count="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1" applyNumberFormat="0" applyFill="0" applyAlignment="0" applyProtection="0"/>
  </cellStyleXfs>
  <cellXfs count="26">
    <xf numFmtId="0" fontId="0" fillId="0" borderId="0" xfId="0"/>
    <xf numFmtId="0" fontId="0" fillId="0" borderId="0" xfId="0" applyAlignment="1">
      <alignment horizontal="center" vertical="center"/>
    </xf>
    <xf numFmtId="0" fontId="2" fillId="0" borderId="2" xfId="0" applyFont="1" applyBorder="1" applyAlignment="1">
      <alignment horizontal="center" vertical="center"/>
    </xf>
    <xf numFmtId="0" fontId="3" fillId="2" borderId="2" xfId="0" applyFont="1" applyFill="1" applyBorder="1" applyAlignment="1">
      <alignment horizontal="center" vertical="center"/>
    </xf>
    <xf numFmtId="164" fontId="2" fillId="0" borderId="2" xfId="0" applyNumberFormat="1" applyFont="1" applyBorder="1" applyAlignment="1">
      <alignment horizontal="center" vertical="center"/>
    </xf>
    <xf numFmtId="0" fontId="3" fillId="0" borderId="2" xfId="0" applyFont="1" applyBorder="1" applyAlignment="1">
      <alignment horizontal="center" vertical="center"/>
    </xf>
    <xf numFmtId="0" fontId="4" fillId="3" borderId="2" xfId="0" applyFont="1" applyFill="1" applyBorder="1" applyAlignment="1">
      <alignment horizontal="center" vertical="center"/>
    </xf>
    <xf numFmtId="0" fontId="2" fillId="0" borderId="5" xfId="0" applyFont="1" applyBorder="1" applyAlignment="1">
      <alignment horizontal="center" vertical="center"/>
    </xf>
    <xf numFmtId="164" fontId="4" fillId="5" borderId="2" xfId="0" applyNumberFormat="1" applyFont="1" applyFill="1" applyBorder="1" applyAlignment="1">
      <alignment horizontal="center" vertical="center"/>
    </xf>
    <xf numFmtId="164" fontId="4" fillId="6" borderId="2" xfId="0" applyNumberFormat="1" applyFont="1" applyFill="1" applyBorder="1" applyAlignment="1">
      <alignment horizontal="center" vertical="center"/>
    </xf>
    <xf numFmtId="164" fontId="4" fillId="7"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8" borderId="2" xfId="0" applyFont="1" applyFill="1" applyBorder="1" applyAlignment="1">
      <alignment horizontal="center" vertical="center"/>
    </xf>
    <xf numFmtId="0" fontId="2" fillId="0" borderId="0" xfId="0" applyFont="1" applyAlignment="1">
      <alignment horizontal="center" vertical="center"/>
    </xf>
    <xf numFmtId="15" fontId="6" fillId="0" borderId="2" xfId="0" applyNumberFormat="1" applyFont="1" applyBorder="1" applyAlignment="1">
      <alignment horizontal="center" vertical="center"/>
    </xf>
    <xf numFmtId="0" fontId="6" fillId="0" borderId="2" xfId="0" applyFont="1" applyBorder="1" applyAlignment="1">
      <alignment horizontal="center" vertical="center"/>
    </xf>
    <xf numFmtId="164" fontId="4" fillId="9" borderId="2" xfId="0" applyNumberFormat="1" applyFont="1" applyFill="1" applyBorder="1" applyAlignment="1">
      <alignment horizontal="center" vertical="center"/>
    </xf>
    <xf numFmtId="1" fontId="2" fillId="0" borderId="2" xfId="0" applyNumberFormat="1" applyFont="1" applyBorder="1" applyAlignment="1">
      <alignment horizontal="center" vertical="center"/>
    </xf>
    <xf numFmtId="0" fontId="2" fillId="0" borderId="2" xfId="0" pivotButton="1" applyFont="1" applyBorder="1" applyAlignment="1">
      <alignment horizontal="center" vertical="center"/>
    </xf>
    <xf numFmtId="0" fontId="7" fillId="4" borderId="1" xfId="1" applyFont="1" applyFill="1" applyAlignment="1">
      <alignment vertical="center"/>
    </xf>
    <xf numFmtId="0" fontId="1" fillId="4" borderId="1" xfId="1" applyFill="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4" borderId="1" xfId="1" applyFont="1" applyFill="1" applyAlignment="1">
      <alignment horizontal="center" vertical="center"/>
    </xf>
    <xf numFmtId="0" fontId="7" fillId="4" borderId="1" xfId="1" applyFont="1" applyFill="1" applyAlignment="1">
      <alignment horizontal="center"/>
    </xf>
  </cellXfs>
  <cellStyles count="2">
    <cellStyle name="Heading 2" xfId="1" builtinId="17"/>
    <cellStyle name="Normal" xfId="0" builtinId="0"/>
  </cellStyles>
  <dxfs count="62">
    <dxf>
      <font>
        <sz val="12"/>
      </font>
    </dxf>
    <dxf>
      <font>
        <sz val="12"/>
      </font>
    </dxf>
    <dxf>
      <font>
        <sz val="12"/>
      </font>
    </dxf>
    <dxf>
      <font>
        <sz val="12"/>
      </font>
    </dxf>
    <dxf>
      <font>
        <sz val="12"/>
      </font>
    </dxf>
    <dxf>
      <font>
        <sz val="1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ont>
        <sz val="12"/>
      </font>
    </dxf>
    <dxf>
      <font>
        <sz val="12"/>
      </font>
    </dxf>
    <dxf>
      <font>
        <sz val="12"/>
      </font>
    </dxf>
    <dxf>
      <font>
        <sz val="12"/>
      </font>
    </dxf>
    <dxf>
      <font>
        <sz val="12"/>
      </font>
    </dxf>
    <dxf>
      <font>
        <sz val="12"/>
      </font>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font>
        <sz val="12"/>
      </font>
    </dxf>
    <dxf>
      <font>
        <sz val="12"/>
      </font>
    </dxf>
    <dxf>
      <font>
        <sz val="12"/>
      </font>
    </dxf>
    <dxf>
      <font>
        <sz val="12"/>
      </font>
    </dxf>
    <dxf>
      <font>
        <sz val="12"/>
      </font>
    </dxf>
    <dxf>
      <font>
        <sz val="1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ont>
        <sz val="12"/>
      </font>
    </dxf>
    <dxf>
      <font>
        <sz val="12"/>
      </font>
    </dxf>
    <dxf>
      <font>
        <sz val="12"/>
      </font>
    </dxf>
    <dxf>
      <font>
        <sz val="12"/>
      </font>
    </dxf>
    <dxf>
      <font>
        <sz val="12"/>
      </font>
    </dxf>
    <dxf>
      <font>
        <sz val="12"/>
      </font>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s>
  <tableStyles count="0" defaultTableStyle="TableStyleMedium2" defaultPivotStyle="PivotStyleLight16"/>
  <colors>
    <mruColors>
      <color rgb="FF006666"/>
      <color rgb="FFFF66FF"/>
      <color rgb="FF660033"/>
      <color rgb="FF00FFFF"/>
      <color rgb="FF30E9FC"/>
      <color rgb="FF00CC99"/>
      <color rgb="FFCCCCFF"/>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Sales Data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'Clustered Column'!$D$4</c:f>
              <c:strCache>
                <c:ptCount val="1"/>
                <c:pt idx="0">
                  <c:v>Sales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'Clustered Column'!$B$5:$C$12</c:f>
              <c:multiLvlStrCache>
                <c:ptCount val="8"/>
                <c:lvl>
                  <c:pt idx="0">
                    <c:v>Phoenix</c:v>
                  </c:pt>
                  <c:pt idx="1">
                    <c:v>Mesa</c:v>
                  </c:pt>
                  <c:pt idx="3">
                    <c:v>Salt Lake City</c:v>
                  </c:pt>
                  <c:pt idx="4">
                    <c:v>St. George</c:v>
                  </c:pt>
                  <c:pt idx="6">
                    <c:v>Houston</c:v>
                  </c:pt>
                  <c:pt idx="7">
                    <c:v>Dallas</c:v>
                  </c:pt>
                </c:lvl>
                <c:lvl>
                  <c:pt idx="0">
                    <c:v>Arizona</c:v>
                  </c:pt>
                  <c:pt idx="3">
                    <c:v>Utah</c:v>
                  </c:pt>
                  <c:pt idx="6">
                    <c:v>Texas</c:v>
                  </c:pt>
                </c:lvl>
              </c:multiLvlStrCache>
            </c:multiLvlStrRef>
          </c:cat>
          <c:val>
            <c:numRef>
              <c:f>'Clustered Column'!$D$5:$D$12</c:f>
              <c:numCache>
                <c:formatCode>"$"#,##0</c:formatCode>
                <c:ptCount val="8"/>
                <c:pt idx="0">
                  <c:v>15000</c:v>
                </c:pt>
                <c:pt idx="1">
                  <c:v>20000</c:v>
                </c:pt>
                <c:pt idx="3">
                  <c:v>18000</c:v>
                </c:pt>
                <c:pt idx="4">
                  <c:v>23000</c:v>
                </c:pt>
                <c:pt idx="6">
                  <c:v>14000</c:v>
                </c:pt>
                <c:pt idx="7">
                  <c:v>19000</c:v>
                </c:pt>
              </c:numCache>
            </c:numRef>
          </c:val>
          <c:extLst>
            <c:ext xmlns:c16="http://schemas.microsoft.com/office/drawing/2014/chart" uri="{C3380CC4-5D6E-409C-BE32-E72D297353CC}">
              <c16:uniqueId val="{00000000-CFD4-40B1-81C7-5FCB49EC3185}"/>
            </c:ext>
          </c:extLst>
        </c:ser>
        <c:dLbls>
          <c:showLegendKey val="0"/>
          <c:showVal val="0"/>
          <c:showCatName val="0"/>
          <c:showSerName val="0"/>
          <c:showPercent val="0"/>
          <c:showBubbleSize val="0"/>
        </c:dLbls>
        <c:gapWidth val="100"/>
        <c:overlap val="-24"/>
        <c:axId val="1252730975"/>
        <c:axId val="1252720991"/>
      </c:barChart>
      <c:catAx>
        <c:axId val="125273097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720991"/>
        <c:crosses val="autoZero"/>
        <c:auto val="1"/>
        <c:lblAlgn val="ctr"/>
        <c:lblOffset val="100"/>
        <c:noMultiLvlLbl val="0"/>
      </c:catAx>
      <c:valAx>
        <c:axId val="125272099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730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Sales</a:t>
            </a:r>
            <a:r>
              <a:rPr lang="en-US" baseline="0"/>
              <a:t> Review</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'Scatter Chart'!$C$4</c:f>
              <c:strCache>
                <c:ptCount val="1"/>
                <c:pt idx="0">
                  <c:v>Smartphone</c:v>
                </c:pt>
              </c:strCache>
            </c:strRef>
          </c:tx>
          <c:spPr>
            <a:ln w="2540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cap="rnd">
                <a:solidFill>
                  <a:schemeClr val="accent1"/>
                </a:solidFill>
                <a:round/>
              </a:ln>
              <a:effectLst>
                <a:outerShdw blurRad="57150" dist="19050" dir="5400000" algn="ctr" rotWithShape="0">
                  <a:srgbClr val="000000">
                    <a:alpha val="63000"/>
                  </a:srgbClr>
                </a:outerShdw>
              </a:effectLst>
            </c:spPr>
          </c:marker>
          <c:xVal>
            <c:strRef>
              <c:f>'Scatter Chart'!$B$5:$B$9</c:f>
              <c:strCache>
                <c:ptCount val="5"/>
                <c:pt idx="0">
                  <c:v>Arizona</c:v>
                </c:pt>
                <c:pt idx="1">
                  <c:v>Utah</c:v>
                </c:pt>
                <c:pt idx="2">
                  <c:v>Alabama</c:v>
                </c:pt>
                <c:pt idx="3">
                  <c:v>Texas</c:v>
                </c:pt>
                <c:pt idx="4">
                  <c:v>Illinois</c:v>
                </c:pt>
              </c:strCache>
            </c:strRef>
          </c:xVal>
          <c:yVal>
            <c:numRef>
              <c:f>'Scatter Chart'!$C$5:$C$9</c:f>
              <c:numCache>
                <c:formatCode>"$"#,##0</c:formatCode>
                <c:ptCount val="5"/>
                <c:pt idx="0">
                  <c:v>11000</c:v>
                </c:pt>
                <c:pt idx="1">
                  <c:v>8000</c:v>
                </c:pt>
                <c:pt idx="2">
                  <c:v>7000</c:v>
                </c:pt>
                <c:pt idx="3">
                  <c:v>9000</c:v>
                </c:pt>
                <c:pt idx="4">
                  <c:v>10500</c:v>
                </c:pt>
              </c:numCache>
            </c:numRef>
          </c:yVal>
          <c:smooth val="0"/>
          <c:extLst>
            <c:ext xmlns:c16="http://schemas.microsoft.com/office/drawing/2014/chart" uri="{C3380CC4-5D6E-409C-BE32-E72D297353CC}">
              <c16:uniqueId val="{00000000-70E2-4630-A17F-618B61E86B64}"/>
            </c:ext>
          </c:extLst>
        </c:ser>
        <c:ser>
          <c:idx val="1"/>
          <c:order val="1"/>
          <c:tx>
            <c:strRef>
              <c:f>'Scatter Chart'!$D$4</c:f>
              <c:strCache>
                <c:ptCount val="1"/>
                <c:pt idx="0">
                  <c:v>Laptop</c:v>
                </c:pt>
              </c:strCache>
            </c:strRef>
          </c:tx>
          <c:spPr>
            <a:ln w="2540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cap="rnd">
                <a:solidFill>
                  <a:schemeClr val="accent2"/>
                </a:solidFill>
                <a:round/>
              </a:ln>
              <a:effectLst>
                <a:outerShdw blurRad="57150" dist="19050" dir="5400000" algn="ctr" rotWithShape="0">
                  <a:srgbClr val="000000">
                    <a:alpha val="63000"/>
                  </a:srgbClr>
                </a:outerShdw>
              </a:effectLst>
            </c:spPr>
          </c:marker>
          <c:xVal>
            <c:strRef>
              <c:f>'Scatter Chart'!$B$5:$B$9</c:f>
              <c:strCache>
                <c:ptCount val="5"/>
                <c:pt idx="0">
                  <c:v>Arizona</c:v>
                </c:pt>
                <c:pt idx="1">
                  <c:v>Utah</c:v>
                </c:pt>
                <c:pt idx="2">
                  <c:v>Alabama</c:v>
                </c:pt>
                <c:pt idx="3">
                  <c:v>Texas</c:v>
                </c:pt>
                <c:pt idx="4">
                  <c:v>Illinois</c:v>
                </c:pt>
              </c:strCache>
            </c:strRef>
          </c:xVal>
          <c:yVal>
            <c:numRef>
              <c:f>'Scatter Chart'!$D$5:$D$9</c:f>
              <c:numCache>
                <c:formatCode>"$"#,##0</c:formatCode>
                <c:ptCount val="5"/>
                <c:pt idx="0">
                  <c:v>12000</c:v>
                </c:pt>
                <c:pt idx="1">
                  <c:v>15000</c:v>
                </c:pt>
                <c:pt idx="2">
                  <c:v>13500</c:v>
                </c:pt>
                <c:pt idx="3">
                  <c:v>14500</c:v>
                </c:pt>
                <c:pt idx="4">
                  <c:v>18000</c:v>
                </c:pt>
              </c:numCache>
            </c:numRef>
          </c:yVal>
          <c:smooth val="0"/>
          <c:extLst>
            <c:ext xmlns:c16="http://schemas.microsoft.com/office/drawing/2014/chart" uri="{C3380CC4-5D6E-409C-BE32-E72D297353CC}">
              <c16:uniqueId val="{00000001-70E2-4630-A17F-618B61E86B64}"/>
            </c:ext>
          </c:extLst>
        </c:ser>
        <c:ser>
          <c:idx val="2"/>
          <c:order val="2"/>
          <c:tx>
            <c:strRef>
              <c:f>'Scatter Chart'!$E$4</c:f>
              <c:strCache>
                <c:ptCount val="1"/>
                <c:pt idx="0">
                  <c:v>Custom PC</c:v>
                </c:pt>
              </c:strCache>
            </c:strRef>
          </c:tx>
          <c:spPr>
            <a:ln w="2540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cap="rnd">
                <a:solidFill>
                  <a:schemeClr val="accent3"/>
                </a:solidFill>
                <a:round/>
              </a:ln>
              <a:effectLst>
                <a:outerShdw blurRad="57150" dist="19050" dir="5400000" algn="ctr" rotWithShape="0">
                  <a:srgbClr val="000000">
                    <a:alpha val="63000"/>
                  </a:srgbClr>
                </a:outerShdw>
              </a:effectLst>
            </c:spPr>
          </c:marker>
          <c:xVal>
            <c:strRef>
              <c:f>'Scatter Chart'!$B$5:$B$9</c:f>
              <c:strCache>
                <c:ptCount val="5"/>
                <c:pt idx="0">
                  <c:v>Arizona</c:v>
                </c:pt>
                <c:pt idx="1">
                  <c:v>Utah</c:v>
                </c:pt>
                <c:pt idx="2">
                  <c:v>Alabama</c:v>
                </c:pt>
                <c:pt idx="3">
                  <c:v>Texas</c:v>
                </c:pt>
                <c:pt idx="4">
                  <c:v>Illinois</c:v>
                </c:pt>
              </c:strCache>
            </c:strRef>
          </c:xVal>
          <c:yVal>
            <c:numRef>
              <c:f>'Scatter Chart'!$E$5:$E$9</c:f>
              <c:numCache>
                <c:formatCode>"$"#,##0</c:formatCode>
                <c:ptCount val="5"/>
                <c:pt idx="0">
                  <c:v>19000</c:v>
                </c:pt>
                <c:pt idx="1">
                  <c:v>21000</c:v>
                </c:pt>
                <c:pt idx="2">
                  <c:v>17000</c:v>
                </c:pt>
                <c:pt idx="3">
                  <c:v>13000</c:v>
                </c:pt>
                <c:pt idx="4">
                  <c:v>16000</c:v>
                </c:pt>
              </c:numCache>
            </c:numRef>
          </c:yVal>
          <c:smooth val="0"/>
          <c:extLst>
            <c:ext xmlns:c16="http://schemas.microsoft.com/office/drawing/2014/chart" uri="{C3380CC4-5D6E-409C-BE32-E72D297353CC}">
              <c16:uniqueId val="{00000002-70E2-4630-A17F-618B61E86B64}"/>
            </c:ext>
          </c:extLst>
        </c:ser>
        <c:dLbls>
          <c:showLegendKey val="0"/>
          <c:showVal val="0"/>
          <c:showCatName val="0"/>
          <c:showSerName val="0"/>
          <c:showPercent val="0"/>
          <c:showBubbleSize val="0"/>
        </c:dLbls>
        <c:axId val="1249017519"/>
        <c:axId val="1249005871"/>
      </c:scatterChart>
      <c:valAx>
        <c:axId val="1249017519"/>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005871"/>
        <c:crosses val="autoZero"/>
        <c:crossBetween val="midCat"/>
      </c:valAx>
      <c:valAx>
        <c:axId val="12490058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01751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Half-</a:t>
            </a:r>
            <a:r>
              <a:rPr lang="en-US" baseline="0"/>
              <a:t>Yearly Sales Analysis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'Combo Chart'!$C$4</c:f>
              <c:strCache>
                <c:ptCount val="1"/>
                <c:pt idx="0">
                  <c:v>Sales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'Combo Chart'!$B$5:$B$10</c:f>
              <c:strCache>
                <c:ptCount val="6"/>
                <c:pt idx="0">
                  <c:v>January</c:v>
                </c:pt>
                <c:pt idx="1">
                  <c:v>February</c:v>
                </c:pt>
                <c:pt idx="2">
                  <c:v>March</c:v>
                </c:pt>
                <c:pt idx="3">
                  <c:v>April</c:v>
                </c:pt>
                <c:pt idx="4">
                  <c:v>May</c:v>
                </c:pt>
                <c:pt idx="5">
                  <c:v>June</c:v>
                </c:pt>
              </c:strCache>
            </c:strRef>
          </c:cat>
          <c:val>
            <c:numRef>
              <c:f>'Combo Chart'!$C$5:$C$10</c:f>
              <c:numCache>
                <c:formatCode>"$"#,##0</c:formatCode>
                <c:ptCount val="6"/>
                <c:pt idx="0">
                  <c:v>15000</c:v>
                </c:pt>
                <c:pt idx="1">
                  <c:v>18000</c:v>
                </c:pt>
                <c:pt idx="2">
                  <c:v>21000</c:v>
                </c:pt>
                <c:pt idx="3">
                  <c:v>16000</c:v>
                </c:pt>
                <c:pt idx="4">
                  <c:v>16000</c:v>
                </c:pt>
                <c:pt idx="5">
                  <c:v>17500</c:v>
                </c:pt>
              </c:numCache>
            </c:numRef>
          </c:val>
          <c:extLst>
            <c:ext xmlns:c16="http://schemas.microsoft.com/office/drawing/2014/chart" uri="{C3380CC4-5D6E-409C-BE32-E72D297353CC}">
              <c16:uniqueId val="{00000000-98FD-43B8-B971-C2A80743AF15}"/>
            </c:ext>
          </c:extLst>
        </c:ser>
        <c:ser>
          <c:idx val="1"/>
          <c:order val="1"/>
          <c:tx>
            <c:strRef>
              <c:f>'Combo Chart'!$D$4</c:f>
              <c:strCache>
                <c:ptCount val="1"/>
                <c:pt idx="0">
                  <c:v>Total Cost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'Combo Chart'!$B$5:$B$10</c:f>
              <c:strCache>
                <c:ptCount val="6"/>
                <c:pt idx="0">
                  <c:v>January</c:v>
                </c:pt>
                <c:pt idx="1">
                  <c:v>February</c:v>
                </c:pt>
                <c:pt idx="2">
                  <c:v>March</c:v>
                </c:pt>
                <c:pt idx="3">
                  <c:v>April</c:v>
                </c:pt>
                <c:pt idx="4">
                  <c:v>May</c:v>
                </c:pt>
                <c:pt idx="5">
                  <c:v>June</c:v>
                </c:pt>
              </c:strCache>
            </c:strRef>
          </c:cat>
          <c:val>
            <c:numRef>
              <c:f>'Combo Chart'!$D$5:$D$10</c:f>
              <c:numCache>
                <c:formatCode>"$"#,##0</c:formatCode>
                <c:ptCount val="6"/>
                <c:pt idx="0">
                  <c:v>13000</c:v>
                </c:pt>
                <c:pt idx="1">
                  <c:v>12500</c:v>
                </c:pt>
                <c:pt idx="2">
                  <c:v>15000</c:v>
                </c:pt>
                <c:pt idx="3">
                  <c:v>14000</c:v>
                </c:pt>
                <c:pt idx="4">
                  <c:v>12000</c:v>
                </c:pt>
                <c:pt idx="5">
                  <c:v>13450</c:v>
                </c:pt>
              </c:numCache>
            </c:numRef>
          </c:val>
          <c:extLst>
            <c:ext xmlns:c16="http://schemas.microsoft.com/office/drawing/2014/chart" uri="{C3380CC4-5D6E-409C-BE32-E72D297353CC}">
              <c16:uniqueId val="{00000001-98FD-43B8-B971-C2A80743AF15}"/>
            </c:ext>
          </c:extLst>
        </c:ser>
        <c:dLbls>
          <c:showLegendKey val="0"/>
          <c:showVal val="0"/>
          <c:showCatName val="0"/>
          <c:showSerName val="0"/>
          <c:showPercent val="0"/>
          <c:showBubbleSize val="0"/>
        </c:dLbls>
        <c:gapWidth val="219"/>
        <c:overlap val="-27"/>
        <c:axId val="982225039"/>
        <c:axId val="982220463"/>
      </c:barChart>
      <c:lineChart>
        <c:grouping val="standard"/>
        <c:varyColors val="0"/>
        <c:ser>
          <c:idx val="2"/>
          <c:order val="2"/>
          <c:tx>
            <c:strRef>
              <c:f>'Combo Chart'!$E$4</c:f>
              <c:strCache>
                <c:ptCount val="1"/>
                <c:pt idx="0">
                  <c:v>Profit</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'Combo Chart'!$B$5:$B$10</c:f>
              <c:strCache>
                <c:ptCount val="6"/>
                <c:pt idx="0">
                  <c:v>January</c:v>
                </c:pt>
                <c:pt idx="1">
                  <c:v>February</c:v>
                </c:pt>
                <c:pt idx="2">
                  <c:v>March</c:v>
                </c:pt>
                <c:pt idx="3">
                  <c:v>April</c:v>
                </c:pt>
                <c:pt idx="4">
                  <c:v>May</c:v>
                </c:pt>
                <c:pt idx="5">
                  <c:v>June</c:v>
                </c:pt>
              </c:strCache>
            </c:strRef>
          </c:cat>
          <c:val>
            <c:numRef>
              <c:f>'Combo Chart'!$E$5:$E$10</c:f>
              <c:numCache>
                <c:formatCode>"$"#,##0</c:formatCode>
                <c:ptCount val="6"/>
                <c:pt idx="0">
                  <c:v>2000</c:v>
                </c:pt>
                <c:pt idx="1">
                  <c:v>5500</c:v>
                </c:pt>
                <c:pt idx="2">
                  <c:v>6000</c:v>
                </c:pt>
                <c:pt idx="3">
                  <c:v>2000</c:v>
                </c:pt>
                <c:pt idx="4">
                  <c:v>4000</c:v>
                </c:pt>
                <c:pt idx="5">
                  <c:v>4050</c:v>
                </c:pt>
              </c:numCache>
            </c:numRef>
          </c:val>
          <c:smooth val="0"/>
          <c:extLst>
            <c:ext xmlns:c16="http://schemas.microsoft.com/office/drawing/2014/chart" uri="{C3380CC4-5D6E-409C-BE32-E72D297353CC}">
              <c16:uniqueId val="{00000002-98FD-43B8-B971-C2A80743AF15}"/>
            </c:ext>
          </c:extLst>
        </c:ser>
        <c:dLbls>
          <c:showLegendKey val="0"/>
          <c:showVal val="0"/>
          <c:showCatName val="0"/>
          <c:showSerName val="0"/>
          <c:showPercent val="0"/>
          <c:showBubbleSize val="0"/>
        </c:dLbls>
        <c:marker val="1"/>
        <c:smooth val="0"/>
        <c:axId val="946569231"/>
        <c:axId val="946575055"/>
      </c:lineChart>
      <c:catAx>
        <c:axId val="982225039"/>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2220463"/>
        <c:crosses val="autoZero"/>
        <c:auto val="1"/>
        <c:lblAlgn val="ctr"/>
        <c:lblOffset val="100"/>
        <c:noMultiLvlLbl val="0"/>
      </c:catAx>
      <c:valAx>
        <c:axId val="98222046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2225039"/>
        <c:crosses val="autoZero"/>
        <c:crossBetween val="between"/>
      </c:valAx>
      <c:valAx>
        <c:axId val="946575055"/>
        <c:scaling>
          <c:orientation val="minMax"/>
        </c:scaling>
        <c:delete val="0"/>
        <c:axPos val="r"/>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569231"/>
        <c:crosses val="max"/>
        <c:crossBetween val="between"/>
      </c:valAx>
      <c:catAx>
        <c:axId val="946569231"/>
        <c:scaling>
          <c:orientation val="minMax"/>
        </c:scaling>
        <c:delete val="1"/>
        <c:axPos val="b"/>
        <c:numFmt formatCode="General" sourceLinked="1"/>
        <c:majorTickMark val="none"/>
        <c:minorTickMark val="none"/>
        <c:tickLblPos val="nextTo"/>
        <c:crossAx val="94657505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Yearly</a:t>
            </a:r>
            <a:r>
              <a:rPr lang="en-US" baseline="0"/>
              <a:t> Sales Review</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'Support Sheet'!$M$4</c:f>
              <c:strCache>
                <c:ptCount val="1"/>
                <c:pt idx="0">
                  <c:v>Individual</c:v>
                </c:pt>
              </c:strCache>
            </c:strRef>
          </c:tx>
          <c:spPr>
            <a:ln w="19050" cap="rnd">
              <a:solidFill>
                <a:srgbClr val="006666"/>
              </a:solidFill>
              <a:round/>
            </a:ln>
            <a:effectLst/>
          </c:spPr>
          <c:marker>
            <c:symbol val="circle"/>
            <c:size val="6"/>
            <c:spPr>
              <a:solidFill>
                <a:srgbClr val="006666"/>
              </a:solidFill>
              <a:ln w="9525">
                <a:solidFill>
                  <a:schemeClr val="accent1"/>
                </a:solidFill>
              </a:ln>
              <a:effectLst/>
            </c:spPr>
          </c:marker>
          <c:cat>
            <c:strRef>
              <c:f>'Support Sheet'!$L$5:$L$16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'Support Sheet'!$M$5:$M$16</c:f>
              <c:numCache>
                <c:formatCode>0</c:formatCode>
                <c:ptCount val="12"/>
                <c:pt idx="0">
                  <c:v>255</c:v>
                </c:pt>
                <c:pt idx="1">
                  <c:v>232</c:v>
                </c:pt>
                <c:pt idx="2">
                  <c:v>288</c:v>
                </c:pt>
                <c:pt idx="3">
                  <c:v>272</c:v>
                </c:pt>
                <c:pt idx="4">
                  <c:v>264</c:v>
                </c:pt>
                <c:pt idx="5">
                  <c:v>111</c:v>
                </c:pt>
                <c:pt idx="6">
                  <c:v>184</c:v>
                </c:pt>
                <c:pt idx="7">
                  <c:v>298</c:v>
                </c:pt>
                <c:pt idx="8">
                  <c:v>152</c:v>
                </c:pt>
                <c:pt idx="9">
                  <c:v>139</c:v>
                </c:pt>
                <c:pt idx="10">
                  <c:v>191</c:v>
                </c:pt>
                <c:pt idx="11">
                  <c:v>191</c:v>
                </c:pt>
              </c:numCache>
            </c:numRef>
          </c:val>
          <c:smooth val="1"/>
          <c:extLst>
            <c:ext xmlns:c16="http://schemas.microsoft.com/office/drawing/2014/chart" uri="{C3380CC4-5D6E-409C-BE32-E72D297353CC}">
              <c16:uniqueId val="{00000000-8986-4F6F-9073-9560332DE341}"/>
            </c:ext>
          </c:extLst>
        </c:ser>
        <c:ser>
          <c:idx val="1"/>
          <c:order val="1"/>
          <c:tx>
            <c:strRef>
              <c:f>'Support Sheet'!$N$4</c:f>
              <c:strCache>
                <c:ptCount val="1"/>
                <c:pt idx="0">
                  <c:v>Average</c:v>
                </c:pt>
              </c:strCache>
            </c:strRef>
          </c:tx>
          <c:spPr>
            <a:ln w="22225" cap="rnd">
              <a:solidFill>
                <a:srgbClr val="FF66FF"/>
              </a:solidFill>
              <a:prstDash val="sysDot"/>
              <a:round/>
            </a:ln>
            <a:effectLst/>
          </c:spPr>
          <c:marker>
            <c:symbol val="circle"/>
            <c:size val="6"/>
            <c:spPr>
              <a:solidFill>
                <a:srgbClr val="FF66FF"/>
              </a:solidFill>
              <a:ln w="9525">
                <a:noFill/>
              </a:ln>
              <a:effectLst/>
            </c:spPr>
          </c:marker>
          <c:cat>
            <c:strRef>
              <c:f>'Support Sheet'!$L$5:$L$16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'Support Sheet'!$N$5:$N$16</c:f>
              <c:numCache>
                <c:formatCode>0</c:formatCode>
                <c:ptCount val="12"/>
                <c:pt idx="0">
                  <c:v>177.3</c:v>
                </c:pt>
                <c:pt idx="1">
                  <c:v>193.9</c:v>
                </c:pt>
                <c:pt idx="2">
                  <c:v>220.9</c:v>
                </c:pt>
                <c:pt idx="3">
                  <c:v>225.8</c:v>
                </c:pt>
                <c:pt idx="4">
                  <c:v>207.2</c:v>
                </c:pt>
                <c:pt idx="5">
                  <c:v>168.1</c:v>
                </c:pt>
                <c:pt idx="6">
                  <c:v>202.3</c:v>
                </c:pt>
                <c:pt idx="7">
                  <c:v>212</c:v>
                </c:pt>
                <c:pt idx="8">
                  <c:v>203.9</c:v>
                </c:pt>
                <c:pt idx="9">
                  <c:v>204.3</c:v>
                </c:pt>
                <c:pt idx="10">
                  <c:v>230.4</c:v>
                </c:pt>
                <c:pt idx="11">
                  <c:v>179.4</c:v>
                </c:pt>
              </c:numCache>
            </c:numRef>
          </c:val>
          <c:smooth val="1"/>
          <c:extLst>
            <c:ext xmlns:c16="http://schemas.microsoft.com/office/drawing/2014/chart" uri="{C3380CC4-5D6E-409C-BE32-E72D297353CC}">
              <c16:uniqueId val="{00000001-8986-4F6F-9073-9560332DE341}"/>
            </c:ext>
          </c:extLst>
        </c:ser>
        <c:dLbls>
          <c:showLegendKey val="0"/>
          <c:showVal val="0"/>
          <c:showCatName val="0"/>
          <c:showSerName val="0"/>
          <c:showPercent val="0"/>
          <c:showBubbleSize val="0"/>
        </c:dLbls>
        <c:marker val="1"/>
        <c:smooth val="0"/>
        <c:axId val="941097327"/>
        <c:axId val="941081519"/>
      </c:lineChart>
      <c:catAx>
        <c:axId val="941097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081519"/>
        <c:crosses val="autoZero"/>
        <c:auto val="1"/>
        <c:lblAlgn val="ctr"/>
        <c:lblOffset val="100"/>
        <c:noMultiLvlLbl val="0"/>
      </c:catAx>
      <c:valAx>
        <c:axId val="9410815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10973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212148</xdr:colOff>
      <xdr:row>13</xdr:row>
      <xdr:rowOff>31174</xdr:rowOff>
    </xdr:from>
    <xdr:to>
      <xdr:col>5</xdr:col>
      <xdr:colOff>294409</xdr:colOff>
      <xdr:row>24</xdr:row>
      <xdr:rowOff>12124</xdr:rowOff>
    </xdr:to>
    <xdr:graphicFrame macro="">
      <xdr:nvGraphicFramePr>
        <xdr:cNvPr id="5" name="Chart 4">
          <a:extLst>
            <a:ext uri="{FF2B5EF4-FFF2-40B4-BE49-F238E27FC236}">
              <a16:creationId xmlns:a16="http://schemas.microsoft.com/office/drawing/2014/main" id="{F5CD91F4-FAC8-CCA8-D5F5-9957B3F9E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255443</xdr:colOff>
      <xdr:row>9</xdr:row>
      <xdr:rowOff>247650</xdr:rowOff>
    </xdr:from>
    <xdr:to>
      <xdr:col>5</xdr:col>
      <xdr:colOff>342034</xdr:colOff>
      <xdr:row>20</xdr:row>
      <xdr:rowOff>228600</xdr:rowOff>
    </xdr:to>
    <xdr:graphicFrame macro="">
      <xdr:nvGraphicFramePr>
        <xdr:cNvPr id="8" name="Chart 7">
          <a:extLst>
            <a:ext uri="{FF2B5EF4-FFF2-40B4-BE49-F238E27FC236}">
              <a16:creationId xmlns:a16="http://schemas.microsoft.com/office/drawing/2014/main" id="{ADB513DF-0F8B-96CA-8CF7-D9EEC17379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21647</xdr:colOff>
      <xdr:row>10</xdr:row>
      <xdr:rowOff>247650</xdr:rowOff>
    </xdr:from>
    <xdr:to>
      <xdr:col>5</xdr:col>
      <xdr:colOff>56284</xdr:colOff>
      <xdr:row>21</xdr:row>
      <xdr:rowOff>228600</xdr:rowOff>
    </xdr:to>
    <xdr:graphicFrame macro="">
      <xdr:nvGraphicFramePr>
        <xdr:cNvPr id="4" name="Chart 3">
          <a:extLst>
            <a:ext uri="{FF2B5EF4-FFF2-40B4-BE49-F238E27FC236}">
              <a16:creationId xmlns:a16="http://schemas.microsoft.com/office/drawing/2014/main" id="{9FD6F67A-1404-977A-7C1F-036FFA5D6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112569</xdr:colOff>
      <xdr:row>3</xdr:row>
      <xdr:rowOff>152397</xdr:rowOff>
    </xdr:from>
    <xdr:to>
      <xdr:col>11</xdr:col>
      <xdr:colOff>0</xdr:colOff>
      <xdr:row>16</xdr:row>
      <xdr:rowOff>147203</xdr:rowOff>
    </xdr:to>
    <xdr:graphicFrame macro="">
      <xdr:nvGraphicFramePr>
        <xdr:cNvPr id="3" name="Chart 2">
          <a:extLst>
            <a:ext uri="{FF2B5EF4-FFF2-40B4-BE49-F238E27FC236}">
              <a16:creationId xmlns:a16="http://schemas.microsoft.com/office/drawing/2014/main" id="{638368F9-E614-4AB1-8B4E-3357AFB2B5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6</xdr:row>
      <xdr:rowOff>138546</xdr:rowOff>
    </xdr:from>
    <xdr:to>
      <xdr:col>4</xdr:col>
      <xdr:colOff>2599</xdr:colOff>
      <xdr:row>16</xdr:row>
      <xdr:rowOff>155864</xdr:rowOff>
    </xdr:to>
    <mc:AlternateContent xmlns:mc="http://schemas.openxmlformats.org/markup-compatibility/2006" xmlns:a14="http://schemas.microsoft.com/office/drawing/2010/main">
      <mc:Choice Requires="a14">
        <xdr:graphicFrame macro="">
          <xdr:nvGraphicFramePr>
            <xdr:cNvPr id="5" name="Name">
              <a:extLst>
                <a:ext uri="{FF2B5EF4-FFF2-40B4-BE49-F238E27FC236}">
                  <a16:creationId xmlns:a16="http://schemas.microsoft.com/office/drawing/2014/main" id="{6C0A009C-9DCA-40F4-BF7E-712B3C4849C6}"/>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277957" y="1645228"/>
              <a:ext cx="1811483" cy="252845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25977</xdr:colOff>
      <xdr:row>2</xdr:row>
      <xdr:rowOff>225136</xdr:rowOff>
    </xdr:from>
    <xdr:to>
      <xdr:col>4</xdr:col>
      <xdr:colOff>36368</xdr:colOff>
      <xdr:row>6</xdr:row>
      <xdr:rowOff>129886</xdr:rowOff>
    </xdr:to>
    <mc:AlternateContent xmlns:mc="http://schemas.openxmlformats.org/markup-compatibility/2006" xmlns:a14="http://schemas.microsoft.com/office/drawing/2010/main">
      <mc:Choice Requires="a14">
        <xdr:graphicFrame macro="">
          <xdr:nvGraphicFramePr>
            <xdr:cNvPr id="9" name="Location">
              <a:extLst>
                <a:ext uri="{FF2B5EF4-FFF2-40B4-BE49-F238E27FC236}">
                  <a16:creationId xmlns:a16="http://schemas.microsoft.com/office/drawing/2014/main" id="{B1B12667-2502-4EF7-B05C-A4F615588446}"/>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294409" y="727363"/>
              <a:ext cx="1828800" cy="90920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hid hasan" refreshedDate="44755.566756712964" createdVersion="8" refreshedVersion="8" minRefreshableVersion="3" recordCount="120" xr:uid="{EB02C899-25ED-423B-80B4-F8C1C5F1F0A7}">
  <cacheSource type="worksheet">
    <worksheetSource ref="B4:E124" sheet="Dataset 4"/>
  </cacheSource>
  <cacheFields count="4">
    <cacheField name="Month" numFmtId="15">
      <sharedItems count="12">
        <s v="Jan"/>
        <s v="Feb"/>
        <s v="Mar"/>
        <s v="Apr"/>
        <s v="May"/>
        <s v="Jun"/>
        <s v="Jul"/>
        <s v="Aug"/>
        <s v="Sep"/>
        <s v="Oct"/>
        <s v="Nov"/>
        <s v="Dec"/>
      </sharedItems>
    </cacheField>
    <cacheField name="Name" numFmtId="15">
      <sharedItems count="10">
        <s v="Victor Meyer"/>
        <s v="Aurora Bates"/>
        <s v="Ayden Williams"/>
        <s v="Kobe Watson"/>
        <s v="Luke Gill"/>
        <s v="Emma Sanders"/>
        <s v="Adam Holmes"/>
        <s v="Kobe Tyler"/>
        <s v="Cora Hall"/>
        <s v="Clark Parker"/>
      </sharedItems>
    </cacheField>
    <cacheField name="Sales Qty" numFmtId="0">
      <sharedItems containsSemiMixedTypes="0" containsString="0" containsNumber="1" containsInteger="1" minValue="110" maxValue="299"/>
    </cacheField>
    <cacheField name="Location" numFmtId="0">
      <sharedItems count="3">
        <s v="Texas"/>
        <s v="Alabama"/>
        <s v="Utah"/>
      </sharedItems>
    </cacheField>
  </cacheFields>
  <extLst>
    <ext xmlns:x14="http://schemas.microsoft.com/office/spreadsheetml/2009/9/main" uri="{725AE2AE-9491-48be-B2B4-4EB974FC3084}">
      <x14:pivotCacheDefinition pivotCacheId="3551539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
  <r>
    <x v="0"/>
    <x v="0"/>
    <n v="255"/>
    <x v="0"/>
  </r>
  <r>
    <x v="0"/>
    <x v="1"/>
    <n v="208"/>
    <x v="1"/>
  </r>
  <r>
    <x v="0"/>
    <x v="2"/>
    <n v="110"/>
    <x v="2"/>
  </r>
  <r>
    <x v="0"/>
    <x v="3"/>
    <n v="171"/>
    <x v="2"/>
  </r>
  <r>
    <x v="0"/>
    <x v="4"/>
    <n v="179"/>
    <x v="1"/>
  </r>
  <r>
    <x v="0"/>
    <x v="5"/>
    <n v="231"/>
    <x v="0"/>
  </r>
  <r>
    <x v="0"/>
    <x v="6"/>
    <n v="255"/>
    <x v="1"/>
  </r>
  <r>
    <x v="0"/>
    <x v="7"/>
    <n v="114"/>
    <x v="0"/>
  </r>
  <r>
    <x v="0"/>
    <x v="8"/>
    <n v="130"/>
    <x v="0"/>
  </r>
  <r>
    <x v="0"/>
    <x v="9"/>
    <n v="120"/>
    <x v="2"/>
  </r>
  <r>
    <x v="1"/>
    <x v="0"/>
    <n v="179"/>
    <x v="2"/>
  </r>
  <r>
    <x v="1"/>
    <x v="1"/>
    <n v="197"/>
    <x v="1"/>
  </r>
  <r>
    <x v="1"/>
    <x v="2"/>
    <n v="276"/>
    <x v="0"/>
  </r>
  <r>
    <x v="1"/>
    <x v="3"/>
    <n v="120"/>
    <x v="0"/>
  </r>
  <r>
    <x v="1"/>
    <x v="4"/>
    <n v="161"/>
    <x v="2"/>
  </r>
  <r>
    <x v="1"/>
    <x v="5"/>
    <n v="210"/>
    <x v="0"/>
  </r>
  <r>
    <x v="1"/>
    <x v="6"/>
    <n v="232"/>
    <x v="1"/>
  </r>
  <r>
    <x v="1"/>
    <x v="7"/>
    <n v="223"/>
    <x v="2"/>
  </r>
  <r>
    <x v="1"/>
    <x v="8"/>
    <n v="124"/>
    <x v="1"/>
  </r>
  <r>
    <x v="1"/>
    <x v="9"/>
    <n v="217"/>
    <x v="2"/>
  </r>
  <r>
    <x v="2"/>
    <x v="0"/>
    <n v="299"/>
    <x v="0"/>
  </r>
  <r>
    <x v="2"/>
    <x v="1"/>
    <n v="273"/>
    <x v="2"/>
  </r>
  <r>
    <x v="2"/>
    <x v="2"/>
    <n v="249"/>
    <x v="1"/>
  </r>
  <r>
    <x v="2"/>
    <x v="3"/>
    <n v="226"/>
    <x v="2"/>
  </r>
  <r>
    <x v="2"/>
    <x v="4"/>
    <n v="111"/>
    <x v="2"/>
  </r>
  <r>
    <x v="2"/>
    <x v="5"/>
    <n v="163"/>
    <x v="1"/>
  </r>
  <r>
    <x v="2"/>
    <x v="6"/>
    <n v="288"/>
    <x v="2"/>
  </r>
  <r>
    <x v="2"/>
    <x v="7"/>
    <n v="286"/>
    <x v="0"/>
  </r>
  <r>
    <x v="2"/>
    <x v="8"/>
    <n v="120"/>
    <x v="0"/>
  </r>
  <r>
    <x v="2"/>
    <x v="9"/>
    <n v="194"/>
    <x v="1"/>
  </r>
  <r>
    <x v="3"/>
    <x v="0"/>
    <n v="246"/>
    <x v="1"/>
  </r>
  <r>
    <x v="3"/>
    <x v="1"/>
    <n v="137"/>
    <x v="2"/>
  </r>
  <r>
    <x v="3"/>
    <x v="2"/>
    <n v="211"/>
    <x v="1"/>
  </r>
  <r>
    <x v="3"/>
    <x v="3"/>
    <n v="199"/>
    <x v="2"/>
  </r>
  <r>
    <x v="3"/>
    <x v="4"/>
    <n v="269"/>
    <x v="1"/>
  </r>
  <r>
    <x v="3"/>
    <x v="5"/>
    <n v="260"/>
    <x v="0"/>
  </r>
  <r>
    <x v="3"/>
    <x v="6"/>
    <n v="272"/>
    <x v="2"/>
  </r>
  <r>
    <x v="3"/>
    <x v="7"/>
    <n v="269"/>
    <x v="2"/>
  </r>
  <r>
    <x v="3"/>
    <x v="8"/>
    <n v="221"/>
    <x v="0"/>
  </r>
  <r>
    <x v="3"/>
    <x v="9"/>
    <n v="174"/>
    <x v="2"/>
  </r>
  <r>
    <x v="4"/>
    <x v="0"/>
    <n v="144"/>
    <x v="2"/>
  </r>
  <r>
    <x v="4"/>
    <x v="1"/>
    <n v="252"/>
    <x v="2"/>
  </r>
  <r>
    <x v="4"/>
    <x v="2"/>
    <n v="119"/>
    <x v="0"/>
  </r>
  <r>
    <x v="4"/>
    <x v="3"/>
    <n v="216"/>
    <x v="2"/>
  </r>
  <r>
    <x v="4"/>
    <x v="4"/>
    <n v="177"/>
    <x v="2"/>
  </r>
  <r>
    <x v="4"/>
    <x v="5"/>
    <n v="233"/>
    <x v="1"/>
  </r>
  <r>
    <x v="4"/>
    <x v="6"/>
    <n v="264"/>
    <x v="0"/>
  </r>
  <r>
    <x v="4"/>
    <x v="7"/>
    <n v="299"/>
    <x v="1"/>
  </r>
  <r>
    <x v="4"/>
    <x v="8"/>
    <n v="120"/>
    <x v="0"/>
  </r>
  <r>
    <x v="4"/>
    <x v="9"/>
    <n v="248"/>
    <x v="2"/>
  </r>
  <r>
    <x v="5"/>
    <x v="0"/>
    <n v="197"/>
    <x v="0"/>
  </r>
  <r>
    <x v="5"/>
    <x v="1"/>
    <n v="175"/>
    <x v="2"/>
  </r>
  <r>
    <x v="5"/>
    <x v="2"/>
    <n v="168"/>
    <x v="0"/>
  </r>
  <r>
    <x v="5"/>
    <x v="3"/>
    <n v="161"/>
    <x v="0"/>
  </r>
  <r>
    <x v="5"/>
    <x v="4"/>
    <n v="128"/>
    <x v="2"/>
  </r>
  <r>
    <x v="5"/>
    <x v="5"/>
    <n v="169"/>
    <x v="2"/>
  </r>
  <r>
    <x v="5"/>
    <x v="6"/>
    <n v="111"/>
    <x v="1"/>
  </r>
  <r>
    <x v="5"/>
    <x v="7"/>
    <n v="256"/>
    <x v="2"/>
  </r>
  <r>
    <x v="5"/>
    <x v="8"/>
    <n v="189"/>
    <x v="0"/>
  </r>
  <r>
    <x v="5"/>
    <x v="9"/>
    <n v="127"/>
    <x v="0"/>
  </r>
  <r>
    <x v="6"/>
    <x v="0"/>
    <n v="110"/>
    <x v="0"/>
  </r>
  <r>
    <x v="6"/>
    <x v="1"/>
    <n v="187"/>
    <x v="1"/>
  </r>
  <r>
    <x v="6"/>
    <x v="2"/>
    <n v="282"/>
    <x v="2"/>
  </r>
  <r>
    <x v="6"/>
    <x v="3"/>
    <n v="249"/>
    <x v="2"/>
  </r>
  <r>
    <x v="6"/>
    <x v="4"/>
    <n v="189"/>
    <x v="0"/>
  </r>
  <r>
    <x v="6"/>
    <x v="5"/>
    <n v="236"/>
    <x v="1"/>
  </r>
  <r>
    <x v="6"/>
    <x v="6"/>
    <n v="184"/>
    <x v="0"/>
  </r>
  <r>
    <x v="6"/>
    <x v="7"/>
    <n v="268"/>
    <x v="0"/>
  </r>
  <r>
    <x v="6"/>
    <x v="8"/>
    <n v="182"/>
    <x v="1"/>
  </r>
  <r>
    <x v="6"/>
    <x v="9"/>
    <n v="136"/>
    <x v="1"/>
  </r>
  <r>
    <x v="7"/>
    <x v="0"/>
    <n v="203"/>
    <x v="2"/>
  </r>
  <r>
    <x v="7"/>
    <x v="1"/>
    <n v="275"/>
    <x v="1"/>
  </r>
  <r>
    <x v="7"/>
    <x v="2"/>
    <n v="211"/>
    <x v="2"/>
  </r>
  <r>
    <x v="7"/>
    <x v="3"/>
    <n v="188"/>
    <x v="0"/>
  </r>
  <r>
    <x v="7"/>
    <x v="4"/>
    <n v="155"/>
    <x v="1"/>
  </r>
  <r>
    <x v="7"/>
    <x v="5"/>
    <n v="230"/>
    <x v="0"/>
  </r>
  <r>
    <x v="7"/>
    <x v="6"/>
    <n v="298"/>
    <x v="0"/>
  </r>
  <r>
    <x v="7"/>
    <x v="7"/>
    <n v="181"/>
    <x v="0"/>
  </r>
  <r>
    <x v="7"/>
    <x v="8"/>
    <n v="185"/>
    <x v="0"/>
  </r>
  <r>
    <x v="7"/>
    <x v="9"/>
    <n v="194"/>
    <x v="0"/>
  </r>
  <r>
    <x v="8"/>
    <x v="0"/>
    <n v="270"/>
    <x v="1"/>
  </r>
  <r>
    <x v="8"/>
    <x v="1"/>
    <n v="192"/>
    <x v="1"/>
  </r>
  <r>
    <x v="8"/>
    <x v="2"/>
    <n v="132"/>
    <x v="0"/>
  </r>
  <r>
    <x v="8"/>
    <x v="3"/>
    <n v="261"/>
    <x v="1"/>
  </r>
  <r>
    <x v="8"/>
    <x v="4"/>
    <n v="178"/>
    <x v="2"/>
  </r>
  <r>
    <x v="8"/>
    <x v="5"/>
    <n v="114"/>
    <x v="1"/>
  </r>
  <r>
    <x v="8"/>
    <x v="6"/>
    <n v="152"/>
    <x v="1"/>
  </r>
  <r>
    <x v="8"/>
    <x v="7"/>
    <n v="264"/>
    <x v="1"/>
  </r>
  <r>
    <x v="8"/>
    <x v="8"/>
    <n v="221"/>
    <x v="0"/>
  </r>
  <r>
    <x v="8"/>
    <x v="9"/>
    <n v="255"/>
    <x v="0"/>
  </r>
  <r>
    <x v="9"/>
    <x v="0"/>
    <n v="170"/>
    <x v="0"/>
  </r>
  <r>
    <x v="9"/>
    <x v="1"/>
    <n v="244"/>
    <x v="0"/>
  </r>
  <r>
    <x v="9"/>
    <x v="2"/>
    <n v="156"/>
    <x v="0"/>
  </r>
  <r>
    <x v="9"/>
    <x v="3"/>
    <n v="249"/>
    <x v="2"/>
  </r>
  <r>
    <x v="9"/>
    <x v="4"/>
    <n v="229"/>
    <x v="0"/>
  </r>
  <r>
    <x v="9"/>
    <x v="5"/>
    <n v="144"/>
    <x v="2"/>
  </r>
  <r>
    <x v="9"/>
    <x v="6"/>
    <n v="139"/>
    <x v="1"/>
  </r>
  <r>
    <x v="9"/>
    <x v="7"/>
    <n v="254"/>
    <x v="1"/>
  </r>
  <r>
    <x v="9"/>
    <x v="8"/>
    <n v="251"/>
    <x v="2"/>
  </r>
  <r>
    <x v="9"/>
    <x v="9"/>
    <n v="207"/>
    <x v="1"/>
  </r>
  <r>
    <x v="10"/>
    <x v="0"/>
    <n v="258"/>
    <x v="0"/>
  </r>
  <r>
    <x v="10"/>
    <x v="1"/>
    <n v="181"/>
    <x v="1"/>
  </r>
  <r>
    <x v="10"/>
    <x v="2"/>
    <n v="270"/>
    <x v="2"/>
  </r>
  <r>
    <x v="10"/>
    <x v="3"/>
    <n v="253"/>
    <x v="2"/>
  </r>
  <r>
    <x v="10"/>
    <x v="4"/>
    <n v="214"/>
    <x v="1"/>
  </r>
  <r>
    <x v="10"/>
    <x v="5"/>
    <n v="265"/>
    <x v="2"/>
  </r>
  <r>
    <x v="10"/>
    <x v="6"/>
    <n v="191"/>
    <x v="2"/>
  </r>
  <r>
    <x v="10"/>
    <x v="7"/>
    <n v="274"/>
    <x v="0"/>
  </r>
  <r>
    <x v="10"/>
    <x v="8"/>
    <n v="141"/>
    <x v="1"/>
  </r>
  <r>
    <x v="10"/>
    <x v="9"/>
    <n v="257"/>
    <x v="1"/>
  </r>
  <r>
    <x v="11"/>
    <x v="0"/>
    <n v="273"/>
    <x v="0"/>
  </r>
  <r>
    <x v="11"/>
    <x v="1"/>
    <n v="131"/>
    <x v="1"/>
  </r>
  <r>
    <x v="11"/>
    <x v="2"/>
    <n v="126"/>
    <x v="0"/>
  </r>
  <r>
    <x v="11"/>
    <x v="3"/>
    <n v="129"/>
    <x v="2"/>
  </r>
  <r>
    <x v="11"/>
    <x v="4"/>
    <n v="176"/>
    <x v="1"/>
  </r>
  <r>
    <x v="11"/>
    <x v="5"/>
    <n v="127"/>
    <x v="0"/>
  </r>
  <r>
    <x v="11"/>
    <x v="6"/>
    <n v="191"/>
    <x v="0"/>
  </r>
  <r>
    <x v="11"/>
    <x v="7"/>
    <n v="200"/>
    <x v="2"/>
  </r>
  <r>
    <x v="11"/>
    <x v="8"/>
    <n v="153"/>
    <x v="0"/>
  </r>
  <r>
    <x v="11"/>
    <x v="9"/>
    <n v="28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E5007A-2BE4-462B-A449-C8F53C3533B0}"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6:C19" firstHeaderRow="1" firstDataRow="1" firstDataCol="1" rowPageCount="1" colPageCount="1"/>
  <pivotFields count="4">
    <pivotField axis="axisRow" showAll="0">
      <items count="13">
        <item x="0"/>
        <item x="1"/>
        <item x="2"/>
        <item x="3"/>
        <item x="4"/>
        <item x="5"/>
        <item x="6"/>
        <item x="7"/>
        <item x="8"/>
        <item x="9"/>
        <item x="10"/>
        <item x="11"/>
        <item t="default"/>
      </items>
    </pivotField>
    <pivotField axis="axisPage" showAll="0">
      <items count="11">
        <item x="6"/>
        <item x="1"/>
        <item x="2"/>
        <item x="9"/>
        <item x="8"/>
        <item x="5"/>
        <item x="7"/>
        <item x="3"/>
        <item x="4"/>
        <item x="0"/>
        <item t="default"/>
      </items>
    </pivotField>
    <pivotField dataField="1" showAll="0"/>
    <pivotField showAll="0">
      <items count="4">
        <item x="1"/>
        <item x="0"/>
        <item x="2"/>
        <item t="default"/>
      </items>
    </pivotField>
  </pivotFields>
  <rowFields count="1">
    <field x="0"/>
  </rowFields>
  <rowItems count="13">
    <i>
      <x/>
    </i>
    <i>
      <x v="1"/>
    </i>
    <i>
      <x v="2"/>
    </i>
    <i>
      <x v="3"/>
    </i>
    <i>
      <x v="4"/>
    </i>
    <i>
      <x v="5"/>
    </i>
    <i>
      <x v="6"/>
    </i>
    <i>
      <x v="7"/>
    </i>
    <i>
      <x v="8"/>
    </i>
    <i>
      <x v="9"/>
    </i>
    <i>
      <x v="10"/>
    </i>
    <i>
      <x v="11"/>
    </i>
    <i t="grand">
      <x/>
    </i>
  </rowItems>
  <colItems count="1">
    <i/>
  </colItems>
  <pageFields count="1">
    <pageField fld="1" item="0" hier="-1"/>
  </pageFields>
  <dataFields count="1">
    <dataField name="Average of Sales Qty" fld="2" subtotal="average" baseField="0" baseItem="0" numFmtId="1"/>
  </dataFields>
  <formats count="31">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fieldPosition="0">
        <references count="1">
          <reference field="0" count="0"/>
        </references>
      </pivotArea>
    </format>
    <format dxfId="26">
      <pivotArea dataOnly="0" labelOnly="1" grandRow="1" outline="0" fieldPosition="0"/>
    </format>
    <format dxfId="25">
      <pivotArea dataOnly="0" labelOnly="1" outline="0" axis="axisValues" fieldPosition="0"/>
    </format>
    <format dxfId="24">
      <pivotArea type="all" dataOnly="0" outline="0" fieldPosition="0"/>
    </format>
    <format dxfId="23">
      <pivotArea outline="0" collapsedLevelsAreSubtotals="1" fieldPosition="0"/>
    </format>
    <format dxfId="22">
      <pivotArea field="0" type="button" dataOnly="0" labelOnly="1" outline="0" axis="axisRow" fieldPosition="0"/>
    </format>
    <format dxfId="21">
      <pivotArea dataOnly="0" labelOnly="1" fieldPosition="0">
        <references count="1">
          <reference field="0" count="0"/>
        </references>
      </pivotArea>
    </format>
    <format dxfId="20">
      <pivotArea dataOnly="0" labelOnly="1" grandRow="1" outline="0" fieldPosition="0"/>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field="0" type="button" dataOnly="0" labelOnly="1" outline="0" axis="axisRow" fieldPosition="0"/>
    </format>
    <format dxfId="15">
      <pivotArea dataOnly="0" labelOnly="1" fieldPosition="0">
        <references count="1">
          <reference field="0" count="0"/>
        </references>
      </pivotArea>
    </format>
    <format dxfId="14">
      <pivotArea dataOnly="0" labelOnly="1" grandRow="1" outline="0" fieldPosition="0"/>
    </format>
    <format dxfId="13">
      <pivotArea dataOnly="0" labelOnly="1" outline="0" axis="axisValues" fieldPosition="0"/>
    </format>
    <format dxfId="12">
      <pivotArea outline="0" collapsedLevelsAreSubtotals="1" fieldPosition="0"/>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B74D07C-48D9-4B59-9D3A-60F8D27CEE7A}"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4:H17" firstHeaderRow="1" firstDataRow="1" firstDataCol="1"/>
  <pivotFields count="4">
    <pivotField axis="axisRow" showAll="0">
      <items count="13">
        <item x="0"/>
        <item x="1"/>
        <item x="2"/>
        <item x="3"/>
        <item x="4"/>
        <item x="5"/>
        <item x="6"/>
        <item x="7"/>
        <item x="8"/>
        <item x="9"/>
        <item x="10"/>
        <item x="11"/>
        <item t="default"/>
      </items>
    </pivotField>
    <pivotField showAll="0">
      <items count="11">
        <item x="6"/>
        <item x="1"/>
        <item x="2"/>
        <item x="9"/>
        <item x="8"/>
        <item x="5"/>
        <item x="7"/>
        <item x="3"/>
        <item x="4"/>
        <item x="0"/>
        <item t="default"/>
      </items>
    </pivotField>
    <pivotField dataField="1" showAll="0"/>
    <pivotField showAll="0">
      <items count="4">
        <item x="1"/>
        <item x="0"/>
        <item x="2"/>
        <item t="default"/>
      </items>
    </pivotField>
  </pivotFields>
  <rowFields count="1">
    <field x="0"/>
  </rowFields>
  <rowItems count="13">
    <i>
      <x/>
    </i>
    <i>
      <x v="1"/>
    </i>
    <i>
      <x v="2"/>
    </i>
    <i>
      <x v="3"/>
    </i>
    <i>
      <x v="4"/>
    </i>
    <i>
      <x v="5"/>
    </i>
    <i>
      <x v="6"/>
    </i>
    <i>
      <x v="7"/>
    </i>
    <i>
      <x v="8"/>
    </i>
    <i>
      <x v="9"/>
    </i>
    <i>
      <x v="10"/>
    </i>
    <i>
      <x v="11"/>
    </i>
    <i t="grand">
      <x/>
    </i>
  </rowItems>
  <colItems count="1">
    <i/>
  </colItems>
  <dataFields count="1">
    <dataField name="Average of Sales Qty" fld="2" subtotal="average" baseField="0" baseItem="0" numFmtId="1"/>
  </dataFields>
  <formats count="31">
    <format dxfId="61">
      <pivotArea type="all" dataOnly="0" outline="0" fieldPosition="0"/>
    </format>
    <format dxfId="60">
      <pivotArea outline="0" collapsedLevelsAreSubtotals="1" fieldPosition="0"/>
    </format>
    <format dxfId="59">
      <pivotArea field="0" type="button" dataOnly="0" labelOnly="1" outline="0" axis="axisRow" fieldPosition="0"/>
    </format>
    <format dxfId="58">
      <pivotArea dataOnly="0" labelOnly="1" fieldPosition="0">
        <references count="1">
          <reference field="0" count="0"/>
        </references>
      </pivotArea>
    </format>
    <format dxfId="57">
      <pivotArea dataOnly="0" labelOnly="1" grandRow="1" outline="0" fieldPosition="0"/>
    </format>
    <format dxfId="56">
      <pivotArea dataOnly="0" labelOnly="1" outline="0" axis="axisValues" fieldPosition="0"/>
    </format>
    <format dxfId="55">
      <pivotArea type="all" dataOnly="0" outline="0" fieldPosition="0"/>
    </format>
    <format dxfId="54">
      <pivotArea outline="0" collapsedLevelsAreSubtotals="1" fieldPosition="0"/>
    </format>
    <format dxfId="53">
      <pivotArea field="0" type="button" dataOnly="0" labelOnly="1" outline="0" axis="axisRow" fieldPosition="0"/>
    </format>
    <format dxfId="52">
      <pivotArea dataOnly="0" labelOnly="1" fieldPosition="0">
        <references count="1">
          <reference field="0" count="0"/>
        </references>
      </pivotArea>
    </format>
    <format dxfId="51">
      <pivotArea dataOnly="0" labelOnly="1" grandRow="1" outline="0" fieldPosition="0"/>
    </format>
    <format dxfId="50">
      <pivotArea dataOnly="0" labelOnly="1" outline="0" axis="axisValues" fieldPosition="0"/>
    </format>
    <format dxfId="49">
      <pivotArea type="all" dataOnly="0" outline="0" fieldPosition="0"/>
    </format>
    <format dxfId="48">
      <pivotArea outline="0" collapsedLevelsAreSubtotals="1" fieldPosition="0"/>
    </format>
    <format dxfId="47">
      <pivotArea field="0" type="button" dataOnly="0" labelOnly="1" outline="0" axis="axisRow" fieldPosition="0"/>
    </format>
    <format dxfId="46">
      <pivotArea dataOnly="0" labelOnly="1" fieldPosition="0">
        <references count="1">
          <reference field="0" count="0"/>
        </references>
      </pivotArea>
    </format>
    <format dxfId="45">
      <pivotArea dataOnly="0" labelOnly="1" grandRow="1" outline="0" fieldPosition="0"/>
    </format>
    <format dxfId="44">
      <pivotArea dataOnly="0" labelOnly="1" outline="0" axis="axisValues" fieldPosition="0"/>
    </format>
    <format dxfId="43">
      <pivotArea outline="0" collapsedLevelsAreSubtotals="1" fieldPosition="0"/>
    </format>
    <format dxfId="42">
      <pivotArea type="all" dataOnly="0" outline="0" fieldPosition="0"/>
    </format>
    <format dxfId="41">
      <pivotArea outline="0" collapsedLevelsAreSubtotals="1" fieldPosition="0"/>
    </format>
    <format dxfId="40">
      <pivotArea field="0" type="button" dataOnly="0" labelOnly="1" outline="0" axis="axisRow" fieldPosition="0"/>
    </format>
    <format dxfId="39">
      <pivotArea dataOnly="0" labelOnly="1" fieldPosition="0">
        <references count="1">
          <reference field="0" count="0"/>
        </references>
      </pivotArea>
    </format>
    <format dxfId="38">
      <pivotArea dataOnly="0" labelOnly="1" grandRow="1" outline="0" fieldPosition="0"/>
    </format>
    <format dxfId="37">
      <pivotArea dataOnly="0" labelOnly="1" outline="0" axis="axisValues" fieldPosition="0"/>
    </format>
    <format dxfId="36">
      <pivotArea type="all" dataOnly="0" outline="0" fieldPosition="0"/>
    </format>
    <format dxfId="35">
      <pivotArea outline="0" collapsedLevelsAreSubtotals="1" fieldPosition="0"/>
    </format>
    <format dxfId="34">
      <pivotArea field="0" type="button" dataOnly="0" labelOnly="1" outline="0" axis="axisRow" fieldPosition="0"/>
    </format>
    <format dxfId="33">
      <pivotArea dataOnly="0" labelOnly="1" fieldPosition="0">
        <references count="1">
          <reference field="0" count="0"/>
        </references>
      </pivotArea>
    </format>
    <format dxfId="32">
      <pivotArea dataOnly="0" labelOnly="1" grandRow="1" outline="0" fieldPosition="0"/>
    </format>
    <format dxfId="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6479FF9A-AABF-4B7C-B674-0755CC9C01BF}" sourceName="Name">
  <pivotTables>
    <pivotTable tabId="10" name="PivotTable6"/>
  </pivotTables>
  <data>
    <tabular pivotCacheId="355153987">
      <items count="10">
        <i x="6" s="1"/>
        <i x="1"/>
        <i x="2"/>
        <i x="9"/>
        <i x="8"/>
        <i x="5"/>
        <i x="7"/>
        <i x="3"/>
        <i x="4"/>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F4696C68-FCC8-4FD8-BBD1-3A99515E143A}" sourceName="Location">
  <pivotTables>
    <pivotTable tabId="10" name="PivotTable6"/>
    <pivotTable tabId="10" name="PivotTable7"/>
  </pivotTables>
  <data>
    <tabular pivotCacheId="355153987">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A401E8D0-FA10-405F-827D-18F32674265B}" cache="Slicer_Name" caption="Name" rowHeight="241300"/>
  <slicer name="Location" xr10:uid="{17538539-2E54-4ABC-ADE0-F03297D8B2EE}" cache="Slicer_Location" caption="Location" columnCount="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7C465-1EAC-4444-A899-55BA51E220AC}">
  <dimension ref="B2:D10"/>
  <sheetViews>
    <sheetView showGridLines="0" tabSelected="1" zoomScale="110" zoomScaleNormal="110" workbookViewId="0">
      <selection activeCell="B2" sqref="B2:D2"/>
    </sheetView>
  </sheetViews>
  <sheetFormatPr defaultRowHeight="20.100000000000001" customHeight="1" x14ac:dyDescent="0.25"/>
  <cols>
    <col min="1" max="1" width="4" style="1" customWidth="1"/>
    <col min="2" max="2" width="14.140625" style="1" customWidth="1"/>
    <col min="3" max="3" width="18.5703125" style="1" customWidth="1"/>
    <col min="4" max="4" width="22.140625" style="1" customWidth="1"/>
    <col min="5" max="16384" width="9.140625" style="1"/>
  </cols>
  <sheetData>
    <row r="2" spans="2:4" ht="20.100000000000001" customHeight="1" thickBot="1" x14ac:dyDescent="0.3">
      <c r="B2" s="21" t="s">
        <v>12</v>
      </c>
      <c r="C2" s="21"/>
      <c r="D2" s="21"/>
    </row>
    <row r="3" spans="2:4" ht="20.100000000000001" customHeight="1" thickTop="1" x14ac:dyDescent="0.25"/>
    <row r="4" spans="2:4" ht="20.100000000000001" customHeight="1" x14ac:dyDescent="0.25">
      <c r="B4" s="6" t="s">
        <v>0</v>
      </c>
      <c r="C4" s="6" t="s">
        <v>1</v>
      </c>
      <c r="D4" s="6" t="s">
        <v>2</v>
      </c>
    </row>
    <row r="5" spans="2:4" ht="20.100000000000001" customHeight="1" x14ac:dyDescent="0.25">
      <c r="B5" s="2" t="s">
        <v>3</v>
      </c>
      <c r="C5" s="3" t="s">
        <v>6</v>
      </c>
      <c r="D5" s="4">
        <v>15000</v>
      </c>
    </row>
    <row r="6" spans="2:4" ht="20.100000000000001" customHeight="1" x14ac:dyDescent="0.25">
      <c r="B6" s="2" t="s">
        <v>3</v>
      </c>
      <c r="C6" s="5" t="s">
        <v>7</v>
      </c>
      <c r="D6" s="4">
        <v>20000</v>
      </c>
    </row>
    <row r="7" spans="2:4" ht="20.100000000000001" customHeight="1" x14ac:dyDescent="0.25">
      <c r="B7" s="2" t="s">
        <v>4</v>
      </c>
      <c r="C7" s="2" t="s">
        <v>8</v>
      </c>
      <c r="D7" s="4">
        <v>18000</v>
      </c>
    </row>
    <row r="8" spans="2:4" ht="20.100000000000001" customHeight="1" x14ac:dyDescent="0.25">
      <c r="B8" s="2" t="s">
        <v>4</v>
      </c>
      <c r="C8" s="2" t="s">
        <v>9</v>
      </c>
      <c r="D8" s="4">
        <v>23000</v>
      </c>
    </row>
    <row r="9" spans="2:4" ht="20.100000000000001" customHeight="1" x14ac:dyDescent="0.25">
      <c r="B9" s="2" t="s">
        <v>5</v>
      </c>
      <c r="C9" s="2" t="s">
        <v>10</v>
      </c>
      <c r="D9" s="4">
        <v>14000</v>
      </c>
    </row>
    <row r="10" spans="2:4" ht="20.100000000000001" customHeight="1" x14ac:dyDescent="0.25">
      <c r="B10" s="2" t="s">
        <v>5</v>
      </c>
      <c r="C10" s="2" t="s">
        <v>11</v>
      </c>
      <c r="D10" s="4">
        <v>19000</v>
      </c>
    </row>
  </sheetData>
  <mergeCells count="1">
    <mergeCell ref="B2:D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2CFAD-E998-4DDF-BED2-4D22F6EF1AA2}">
  <dimension ref="B2:N12"/>
  <sheetViews>
    <sheetView showGridLines="0" zoomScale="110" zoomScaleNormal="110" workbookViewId="0">
      <selection activeCell="D5" sqref="D5"/>
    </sheetView>
  </sheetViews>
  <sheetFormatPr defaultRowHeight="20.100000000000001" customHeight="1" x14ac:dyDescent="0.25"/>
  <cols>
    <col min="1" max="1" width="4" style="1" customWidth="1"/>
    <col min="2" max="2" width="14.140625" style="1" customWidth="1"/>
    <col min="3" max="3" width="18.5703125" style="1" customWidth="1"/>
    <col min="4" max="4" width="22.140625" style="1" customWidth="1"/>
    <col min="5" max="11" width="9.140625" style="1"/>
    <col min="12" max="12" width="14.140625" style="1" customWidth="1"/>
    <col min="13" max="13" width="18.5703125" style="1" customWidth="1"/>
    <col min="14" max="14" width="22.140625" style="1" customWidth="1"/>
    <col min="15" max="16384" width="9.140625" style="1"/>
  </cols>
  <sheetData>
    <row r="2" spans="2:14" ht="20.100000000000001" customHeight="1" thickBot="1" x14ac:dyDescent="0.3">
      <c r="B2" s="21" t="s">
        <v>13</v>
      </c>
      <c r="C2" s="21"/>
      <c r="D2" s="21"/>
      <c r="L2" s="21" t="s">
        <v>14</v>
      </c>
      <c r="M2" s="21"/>
      <c r="N2" s="21"/>
    </row>
    <row r="3" spans="2:14" ht="20.100000000000001" customHeight="1" thickTop="1" x14ac:dyDescent="0.25"/>
    <row r="4" spans="2:14" ht="20.100000000000001" customHeight="1" x14ac:dyDescent="0.25">
      <c r="B4" s="6" t="s">
        <v>0</v>
      </c>
      <c r="C4" s="6" t="s">
        <v>1</v>
      </c>
      <c r="D4" s="6" t="s">
        <v>2</v>
      </c>
      <c r="L4" s="6" t="s">
        <v>0</v>
      </c>
      <c r="M4" s="6" t="s">
        <v>1</v>
      </c>
      <c r="N4" s="6" t="s">
        <v>2</v>
      </c>
    </row>
    <row r="5" spans="2:14" ht="20.100000000000001" customHeight="1" x14ac:dyDescent="0.25">
      <c r="B5" s="22" t="s">
        <v>3</v>
      </c>
      <c r="C5" s="3" t="s">
        <v>6</v>
      </c>
      <c r="D5" s="4">
        <v>15000</v>
      </c>
      <c r="L5" s="2" t="s">
        <v>3</v>
      </c>
      <c r="M5" s="3" t="s">
        <v>6</v>
      </c>
      <c r="N5" s="4">
        <v>15000</v>
      </c>
    </row>
    <row r="6" spans="2:14" ht="20.100000000000001" customHeight="1" x14ac:dyDescent="0.25">
      <c r="B6" s="23"/>
      <c r="C6" s="5" t="s">
        <v>7</v>
      </c>
      <c r="D6" s="4">
        <v>20000</v>
      </c>
      <c r="L6" s="2" t="s">
        <v>3</v>
      </c>
      <c r="M6" s="5" t="s">
        <v>7</v>
      </c>
      <c r="N6" s="4">
        <v>20000</v>
      </c>
    </row>
    <row r="7" spans="2:14" ht="20.100000000000001" customHeight="1" x14ac:dyDescent="0.25">
      <c r="B7" s="7"/>
      <c r="C7" s="5"/>
      <c r="D7" s="4"/>
      <c r="L7" s="2" t="s">
        <v>4</v>
      </c>
      <c r="M7" s="2" t="s">
        <v>8</v>
      </c>
      <c r="N7" s="4">
        <v>18000</v>
      </c>
    </row>
    <row r="8" spans="2:14" ht="20.100000000000001" customHeight="1" x14ac:dyDescent="0.25">
      <c r="B8" s="22" t="s">
        <v>4</v>
      </c>
      <c r="C8" s="2" t="s">
        <v>8</v>
      </c>
      <c r="D8" s="4">
        <v>18000</v>
      </c>
      <c r="L8" s="2" t="s">
        <v>4</v>
      </c>
      <c r="M8" s="2" t="s">
        <v>9</v>
      </c>
      <c r="N8" s="4">
        <v>23000</v>
      </c>
    </row>
    <row r="9" spans="2:14" ht="20.100000000000001" customHeight="1" x14ac:dyDescent="0.25">
      <c r="B9" s="23"/>
      <c r="C9" s="2" t="s">
        <v>9</v>
      </c>
      <c r="D9" s="4">
        <v>23000</v>
      </c>
      <c r="L9" s="2" t="s">
        <v>5</v>
      </c>
      <c r="M9" s="2" t="s">
        <v>10</v>
      </c>
      <c r="N9" s="4">
        <v>14000</v>
      </c>
    </row>
    <row r="10" spans="2:14" ht="20.100000000000001" customHeight="1" x14ac:dyDescent="0.25">
      <c r="B10" s="7"/>
      <c r="C10" s="2"/>
      <c r="D10" s="4"/>
      <c r="L10" s="2" t="s">
        <v>5</v>
      </c>
      <c r="M10" s="2" t="s">
        <v>11</v>
      </c>
      <c r="N10" s="4">
        <v>19000</v>
      </c>
    </row>
    <row r="11" spans="2:14" ht="20.100000000000001" customHeight="1" x14ac:dyDescent="0.25">
      <c r="B11" s="22" t="s">
        <v>5</v>
      </c>
      <c r="C11" s="2" t="s">
        <v>10</v>
      </c>
      <c r="D11" s="4">
        <v>14000</v>
      </c>
    </row>
    <row r="12" spans="2:14" ht="20.100000000000001" customHeight="1" x14ac:dyDescent="0.25">
      <c r="B12" s="23"/>
      <c r="C12" s="2" t="s">
        <v>11</v>
      </c>
      <c r="D12" s="4">
        <v>19000</v>
      </c>
    </row>
  </sheetData>
  <mergeCells count="5">
    <mergeCell ref="B2:D2"/>
    <mergeCell ref="B5:B6"/>
    <mergeCell ref="L2:N2"/>
    <mergeCell ref="B8:B9"/>
    <mergeCell ref="B11:B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B0340-1DBB-4051-BFF9-5C4864A63773}">
  <dimension ref="B2:E9"/>
  <sheetViews>
    <sheetView showGridLines="0" zoomScale="110" zoomScaleNormal="110" workbookViewId="0">
      <selection activeCell="B2" sqref="B2:E2"/>
    </sheetView>
  </sheetViews>
  <sheetFormatPr defaultRowHeight="20.100000000000001" customHeight="1" x14ac:dyDescent="0.25"/>
  <cols>
    <col min="1" max="1" width="4" style="1" customWidth="1"/>
    <col min="2" max="2" width="14.140625" style="1" customWidth="1"/>
    <col min="3" max="3" width="16.7109375" style="1" customWidth="1"/>
    <col min="4" max="4" width="16.42578125" style="1" customWidth="1"/>
    <col min="5" max="5" width="15.85546875" style="1" customWidth="1"/>
    <col min="6" max="16384" width="9.140625" style="1"/>
  </cols>
  <sheetData>
    <row r="2" spans="2:5" ht="20.100000000000001" customHeight="1" thickBot="1" x14ac:dyDescent="0.3">
      <c r="B2" s="21" t="s">
        <v>65</v>
      </c>
      <c r="C2" s="21"/>
      <c r="D2" s="21"/>
      <c r="E2" s="21"/>
    </row>
    <row r="3" spans="2:5" ht="20.100000000000001" customHeight="1" thickTop="1" x14ac:dyDescent="0.25"/>
    <row r="4" spans="2:5" ht="20.100000000000001" customHeight="1" x14ac:dyDescent="0.25">
      <c r="B4" s="6" t="s">
        <v>0</v>
      </c>
      <c r="C4" s="8" t="s">
        <v>16</v>
      </c>
      <c r="D4" s="10" t="s">
        <v>17</v>
      </c>
      <c r="E4" s="9" t="s">
        <v>18</v>
      </c>
    </row>
    <row r="5" spans="2:5" ht="20.100000000000001" customHeight="1" x14ac:dyDescent="0.25">
      <c r="B5" s="2" t="s">
        <v>3</v>
      </c>
      <c r="C5" s="4">
        <v>11000</v>
      </c>
      <c r="D5" s="4">
        <v>12000</v>
      </c>
      <c r="E5" s="4">
        <v>19000</v>
      </c>
    </row>
    <row r="6" spans="2:5" ht="20.100000000000001" customHeight="1" x14ac:dyDescent="0.25">
      <c r="B6" s="2" t="s">
        <v>4</v>
      </c>
      <c r="C6" s="4">
        <v>8000</v>
      </c>
      <c r="D6" s="4">
        <v>15000</v>
      </c>
      <c r="E6" s="4">
        <v>21000</v>
      </c>
    </row>
    <row r="7" spans="2:5" ht="20.100000000000001" customHeight="1" x14ac:dyDescent="0.25">
      <c r="B7" s="2" t="s">
        <v>19</v>
      </c>
      <c r="C7" s="4">
        <v>7000</v>
      </c>
      <c r="D7" s="4">
        <v>13500</v>
      </c>
      <c r="E7" s="4">
        <v>17000</v>
      </c>
    </row>
    <row r="8" spans="2:5" ht="20.100000000000001" customHeight="1" x14ac:dyDescent="0.25">
      <c r="B8" s="2" t="s">
        <v>5</v>
      </c>
      <c r="C8" s="4">
        <v>9000</v>
      </c>
      <c r="D8" s="4">
        <v>14500</v>
      </c>
      <c r="E8" s="4">
        <v>13000</v>
      </c>
    </row>
    <row r="9" spans="2:5" ht="20.100000000000001" customHeight="1" x14ac:dyDescent="0.25">
      <c r="B9" s="2" t="s">
        <v>20</v>
      </c>
      <c r="C9" s="4">
        <v>10500</v>
      </c>
      <c r="D9" s="4">
        <v>18000</v>
      </c>
      <c r="E9" s="4">
        <v>16000</v>
      </c>
    </row>
  </sheetData>
  <mergeCells count="1">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55D4-5E39-40D4-B6F0-6F30EEBEF95E}">
  <dimension ref="B2:O9"/>
  <sheetViews>
    <sheetView showGridLines="0" zoomScale="110" zoomScaleNormal="110" workbookViewId="0">
      <selection activeCell="E5" sqref="E5"/>
    </sheetView>
  </sheetViews>
  <sheetFormatPr defaultRowHeight="20.100000000000001" customHeight="1" x14ac:dyDescent="0.25"/>
  <cols>
    <col min="1" max="1" width="4" style="1" customWidth="1"/>
    <col min="2" max="2" width="14.140625" style="1" customWidth="1"/>
    <col min="3" max="3" width="16.7109375" style="1" customWidth="1"/>
    <col min="4" max="4" width="16.42578125" style="1" customWidth="1"/>
    <col min="5" max="5" width="15.85546875" style="1" customWidth="1"/>
    <col min="6" max="11" width="9.140625" style="1"/>
    <col min="12" max="12" width="14.140625" style="1" customWidth="1"/>
    <col min="13" max="13" width="16.7109375" style="1" customWidth="1"/>
    <col min="14" max="14" width="16.42578125" style="1" customWidth="1"/>
    <col min="15" max="15" width="15.85546875" style="1" customWidth="1"/>
    <col min="16" max="16384" width="9.140625" style="1"/>
  </cols>
  <sheetData>
    <row r="2" spans="2:15" ht="20.100000000000001" customHeight="1" thickBot="1" x14ac:dyDescent="0.3">
      <c r="B2" s="21" t="s">
        <v>65</v>
      </c>
      <c r="C2" s="21"/>
      <c r="D2" s="21"/>
      <c r="E2" s="21"/>
      <c r="L2" s="21" t="s">
        <v>14</v>
      </c>
      <c r="M2" s="21"/>
      <c r="N2" s="21"/>
      <c r="O2" s="21"/>
    </row>
    <row r="3" spans="2:15" ht="20.100000000000001" customHeight="1" thickTop="1" x14ac:dyDescent="0.25"/>
    <row r="4" spans="2:15" ht="20.100000000000001" customHeight="1" x14ac:dyDescent="0.25">
      <c r="B4" s="6" t="s">
        <v>0</v>
      </c>
      <c r="C4" s="8" t="s">
        <v>16</v>
      </c>
      <c r="D4" s="10" t="s">
        <v>17</v>
      </c>
      <c r="E4" s="9" t="s">
        <v>18</v>
      </c>
      <c r="L4" s="6" t="s">
        <v>0</v>
      </c>
      <c r="M4" s="8" t="s">
        <v>16</v>
      </c>
      <c r="N4" s="10" t="s">
        <v>17</v>
      </c>
      <c r="O4" s="9" t="s">
        <v>18</v>
      </c>
    </row>
    <row r="5" spans="2:15" ht="20.100000000000001" customHeight="1" x14ac:dyDescent="0.25">
      <c r="B5" s="2" t="s">
        <v>3</v>
      </c>
      <c r="C5" s="4">
        <v>11000</v>
      </c>
      <c r="D5" s="4">
        <v>12000</v>
      </c>
      <c r="E5" s="4">
        <v>19000</v>
      </c>
      <c r="L5" s="2" t="s">
        <v>3</v>
      </c>
      <c r="M5" s="4">
        <v>11000</v>
      </c>
      <c r="N5" s="4">
        <v>12000</v>
      </c>
      <c r="O5" s="4">
        <v>19000</v>
      </c>
    </row>
    <row r="6" spans="2:15" ht="20.100000000000001" customHeight="1" x14ac:dyDescent="0.25">
      <c r="B6" s="2" t="s">
        <v>4</v>
      </c>
      <c r="C6" s="4">
        <v>8000</v>
      </c>
      <c r="D6" s="4">
        <v>15000</v>
      </c>
      <c r="E6" s="4">
        <v>21000</v>
      </c>
      <c r="L6" s="2" t="s">
        <v>4</v>
      </c>
      <c r="M6" s="4">
        <v>8000</v>
      </c>
      <c r="N6" s="4">
        <v>15000</v>
      </c>
      <c r="O6" s="4">
        <v>21000</v>
      </c>
    </row>
    <row r="7" spans="2:15" ht="20.100000000000001" customHeight="1" x14ac:dyDescent="0.25">
      <c r="B7" s="2" t="s">
        <v>19</v>
      </c>
      <c r="C7" s="4">
        <v>7000</v>
      </c>
      <c r="D7" s="4">
        <v>13500</v>
      </c>
      <c r="E7" s="4">
        <v>17000</v>
      </c>
      <c r="L7" s="2" t="s">
        <v>19</v>
      </c>
      <c r="M7" s="4">
        <v>7000</v>
      </c>
      <c r="N7" s="4">
        <v>13500</v>
      </c>
      <c r="O7" s="4">
        <v>17000</v>
      </c>
    </row>
    <row r="8" spans="2:15" ht="20.100000000000001" customHeight="1" x14ac:dyDescent="0.25">
      <c r="B8" s="2" t="s">
        <v>5</v>
      </c>
      <c r="C8" s="4">
        <v>9000</v>
      </c>
      <c r="D8" s="4">
        <v>14500</v>
      </c>
      <c r="E8" s="4">
        <v>13000</v>
      </c>
      <c r="L8" s="2" t="s">
        <v>5</v>
      </c>
      <c r="M8" s="4">
        <v>9000</v>
      </c>
      <c r="N8" s="4">
        <v>14500</v>
      </c>
      <c r="O8" s="4">
        <v>13000</v>
      </c>
    </row>
    <row r="9" spans="2:15" ht="20.100000000000001" customHeight="1" x14ac:dyDescent="0.25">
      <c r="B9" s="2" t="s">
        <v>20</v>
      </c>
      <c r="C9" s="4">
        <v>10500</v>
      </c>
      <c r="D9" s="4">
        <v>18000</v>
      </c>
      <c r="E9" s="4">
        <v>16000</v>
      </c>
      <c r="L9" s="2" t="s">
        <v>20</v>
      </c>
      <c r="M9" s="4">
        <v>10500</v>
      </c>
      <c r="N9" s="4">
        <v>18000</v>
      </c>
      <c r="O9" s="4">
        <v>16000</v>
      </c>
    </row>
  </sheetData>
  <mergeCells count="2">
    <mergeCell ref="B2:E2"/>
    <mergeCell ref="L2:O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AD748-A93D-4E5C-AFD3-7E541B609E60}">
  <dimension ref="B2:E10"/>
  <sheetViews>
    <sheetView showGridLines="0" zoomScale="110" zoomScaleNormal="110" workbookViewId="0">
      <selection activeCell="B2" sqref="B2:E2"/>
    </sheetView>
  </sheetViews>
  <sheetFormatPr defaultRowHeight="20.100000000000001" customHeight="1" x14ac:dyDescent="0.25"/>
  <cols>
    <col min="1" max="1" width="4" style="1" customWidth="1"/>
    <col min="2" max="2" width="15.7109375" style="1" customWidth="1"/>
    <col min="3" max="3" width="16.7109375" style="1" customWidth="1"/>
    <col min="4" max="4" width="17.7109375" style="1" customWidth="1"/>
    <col min="5" max="5" width="17.85546875" style="1" customWidth="1"/>
    <col min="6" max="16384" width="9.140625" style="1"/>
  </cols>
  <sheetData>
    <row r="2" spans="2:5" ht="20.100000000000001" customHeight="1" thickBot="1" x14ac:dyDescent="0.3">
      <c r="B2" s="21" t="s">
        <v>29</v>
      </c>
      <c r="C2" s="21"/>
      <c r="D2" s="21"/>
      <c r="E2" s="21"/>
    </row>
    <row r="3" spans="2:5" ht="20.100000000000001" customHeight="1" thickTop="1" x14ac:dyDescent="0.25"/>
    <row r="4" spans="2:5" ht="20.100000000000001" customHeight="1" x14ac:dyDescent="0.25">
      <c r="B4" s="11" t="s">
        <v>21</v>
      </c>
      <c r="C4" s="12" t="s">
        <v>2</v>
      </c>
      <c r="D4" s="6" t="s">
        <v>22</v>
      </c>
      <c r="E4" s="13" t="s">
        <v>15</v>
      </c>
    </row>
    <row r="5" spans="2:5" ht="20.100000000000001" customHeight="1" x14ac:dyDescent="0.25">
      <c r="B5" s="2" t="s">
        <v>23</v>
      </c>
      <c r="C5" s="4">
        <v>15000</v>
      </c>
      <c r="D5" s="4">
        <v>13000</v>
      </c>
      <c r="E5" s="4">
        <f>C5-D5</f>
        <v>2000</v>
      </c>
    </row>
    <row r="6" spans="2:5" ht="20.100000000000001" customHeight="1" x14ac:dyDescent="0.25">
      <c r="B6" s="2" t="s">
        <v>24</v>
      </c>
      <c r="C6" s="4">
        <v>18000</v>
      </c>
      <c r="D6" s="4">
        <v>12500</v>
      </c>
      <c r="E6" s="4">
        <f t="shared" ref="E6:E10" si="0">C6-D6</f>
        <v>5500</v>
      </c>
    </row>
    <row r="7" spans="2:5" ht="20.100000000000001" customHeight="1" x14ac:dyDescent="0.25">
      <c r="B7" s="2" t="s">
        <v>25</v>
      </c>
      <c r="C7" s="4">
        <v>21000</v>
      </c>
      <c r="D7" s="4">
        <v>15000</v>
      </c>
      <c r="E7" s="4">
        <f t="shared" si="0"/>
        <v>6000</v>
      </c>
    </row>
    <row r="8" spans="2:5" ht="20.100000000000001" customHeight="1" x14ac:dyDescent="0.25">
      <c r="B8" s="2" t="s">
        <v>26</v>
      </c>
      <c r="C8" s="4">
        <v>16000</v>
      </c>
      <c r="D8" s="4">
        <v>14000</v>
      </c>
      <c r="E8" s="4">
        <f t="shared" si="0"/>
        <v>2000</v>
      </c>
    </row>
    <row r="9" spans="2:5" ht="20.100000000000001" customHeight="1" x14ac:dyDescent="0.25">
      <c r="B9" s="2" t="s">
        <v>27</v>
      </c>
      <c r="C9" s="4">
        <v>16000</v>
      </c>
      <c r="D9" s="4">
        <v>12000</v>
      </c>
      <c r="E9" s="4">
        <f t="shared" si="0"/>
        <v>4000</v>
      </c>
    </row>
    <row r="10" spans="2:5" ht="20.100000000000001" customHeight="1" x14ac:dyDescent="0.25">
      <c r="B10" s="2" t="s">
        <v>28</v>
      </c>
      <c r="C10" s="4">
        <v>17500</v>
      </c>
      <c r="D10" s="4">
        <v>13450</v>
      </c>
      <c r="E10" s="4">
        <f t="shared" si="0"/>
        <v>4050</v>
      </c>
    </row>
  </sheetData>
  <mergeCells count="1">
    <mergeCell ref="B2:E2"/>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ADB9-A897-4278-9661-4BDB25CFFC31}">
  <dimension ref="B2:O10"/>
  <sheetViews>
    <sheetView showGridLines="0" zoomScale="110" zoomScaleNormal="110" workbookViewId="0">
      <selection activeCell="E5" sqref="E5"/>
    </sheetView>
  </sheetViews>
  <sheetFormatPr defaultRowHeight="20.100000000000001" customHeight="1" x14ac:dyDescent="0.25"/>
  <cols>
    <col min="1" max="1" width="4" style="1" customWidth="1"/>
    <col min="2" max="2" width="15.7109375" style="1" customWidth="1"/>
    <col min="3" max="3" width="16.7109375" style="1" customWidth="1"/>
    <col min="4" max="4" width="17.7109375" style="1" customWidth="1"/>
    <col min="5" max="5" width="17.85546875" style="1" customWidth="1"/>
    <col min="6" max="11" width="9.140625" style="1"/>
    <col min="12" max="12" width="15.7109375" style="1" customWidth="1"/>
    <col min="13" max="13" width="16.7109375" style="1" customWidth="1"/>
    <col min="14" max="14" width="17.7109375" style="1" customWidth="1"/>
    <col min="15" max="15" width="17.85546875" style="1" customWidth="1"/>
    <col min="16" max="16384" width="9.140625" style="1"/>
  </cols>
  <sheetData>
    <row r="2" spans="2:15" ht="20.100000000000001" customHeight="1" thickBot="1" x14ac:dyDescent="0.3">
      <c r="B2" s="21" t="s">
        <v>30</v>
      </c>
      <c r="C2" s="21"/>
      <c r="D2" s="21"/>
      <c r="E2" s="21"/>
      <c r="L2" s="21" t="s">
        <v>14</v>
      </c>
      <c r="M2" s="21"/>
      <c r="N2" s="21"/>
      <c r="O2" s="21"/>
    </row>
    <row r="3" spans="2:15" ht="20.100000000000001" customHeight="1" thickTop="1" x14ac:dyDescent="0.25"/>
    <row r="4" spans="2:15" ht="20.100000000000001" customHeight="1" x14ac:dyDescent="0.25">
      <c r="B4" s="11" t="s">
        <v>21</v>
      </c>
      <c r="C4" s="12" t="s">
        <v>2</v>
      </c>
      <c r="D4" s="6" t="s">
        <v>22</v>
      </c>
      <c r="E4" s="13" t="s">
        <v>15</v>
      </c>
      <c r="L4" s="11" t="s">
        <v>21</v>
      </c>
      <c r="M4" s="12" t="s">
        <v>2</v>
      </c>
      <c r="N4" s="6" t="s">
        <v>22</v>
      </c>
      <c r="O4" s="13" t="s">
        <v>15</v>
      </c>
    </row>
    <row r="5" spans="2:15" ht="20.100000000000001" customHeight="1" x14ac:dyDescent="0.25">
      <c r="B5" s="2" t="s">
        <v>23</v>
      </c>
      <c r="C5" s="4">
        <v>15000</v>
      </c>
      <c r="D5" s="4">
        <v>13000</v>
      </c>
      <c r="E5" s="4">
        <f>C5-D5</f>
        <v>2000</v>
      </c>
      <c r="L5" s="2" t="s">
        <v>23</v>
      </c>
      <c r="M5" s="4">
        <v>15000</v>
      </c>
      <c r="N5" s="4">
        <v>13000</v>
      </c>
      <c r="O5" s="4">
        <f>M5-N5</f>
        <v>2000</v>
      </c>
    </row>
    <row r="6" spans="2:15" ht="20.100000000000001" customHeight="1" x14ac:dyDescent="0.25">
      <c r="B6" s="2" t="s">
        <v>24</v>
      </c>
      <c r="C6" s="4">
        <v>18000</v>
      </c>
      <c r="D6" s="4">
        <v>12500</v>
      </c>
      <c r="E6" s="4">
        <f t="shared" ref="E6:E10" si="0">C6-D6</f>
        <v>5500</v>
      </c>
      <c r="L6" s="2" t="s">
        <v>24</v>
      </c>
      <c r="M6" s="4">
        <v>18000</v>
      </c>
      <c r="N6" s="4">
        <v>12500</v>
      </c>
      <c r="O6" s="4">
        <f t="shared" ref="O6:O10" si="1">M6-N6</f>
        <v>5500</v>
      </c>
    </row>
    <row r="7" spans="2:15" ht="20.100000000000001" customHeight="1" x14ac:dyDescent="0.25">
      <c r="B7" s="2" t="s">
        <v>25</v>
      </c>
      <c r="C7" s="4">
        <v>21000</v>
      </c>
      <c r="D7" s="4">
        <v>15000</v>
      </c>
      <c r="E7" s="4">
        <f t="shared" si="0"/>
        <v>6000</v>
      </c>
      <c r="L7" s="2" t="s">
        <v>25</v>
      </c>
      <c r="M7" s="4">
        <v>21000</v>
      </c>
      <c r="N7" s="4">
        <v>15000</v>
      </c>
      <c r="O7" s="4">
        <f t="shared" si="1"/>
        <v>6000</v>
      </c>
    </row>
    <row r="8" spans="2:15" ht="20.100000000000001" customHeight="1" x14ac:dyDescent="0.25">
      <c r="B8" s="2" t="s">
        <v>26</v>
      </c>
      <c r="C8" s="4">
        <v>16000</v>
      </c>
      <c r="D8" s="4">
        <v>14000</v>
      </c>
      <c r="E8" s="4">
        <f t="shared" si="0"/>
        <v>2000</v>
      </c>
      <c r="L8" s="2" t="s">
        <v>26</v>
      </c>
      <c r="M8" s="4">
        <v>16000</v>
      </c>
      <c r="N8" s="4">
        <v>14000</v>
      </c>
      <c r="O8" s="4">
        <f t="shared" si="1"/>
        <v>2000</v>
      </c>
    </row>
    <row r="9" spans="2:15" ht="20.100000000000001" customHeight="1" x14ac:dyDescent="0.25">
      <c r="B9" s="2" t="s">
        <v>27</v>
      </c>
      <c r="C9" s="4">
        <v>16000</v>
      </c>
      <c r="D9" s="4">
        <v>12000</v>
      </c>
      <c r="E9" s="4">
        <f t="shared" si="0"/>
        <v>4000</v>
      </c>
      <c r="L9" s="2" t="s">
        <v>27</v>
      </c>
      <c r="M9" s="4">
        <v>16000</v>
      </c>
      <c r="N9" s="4">
        <v>12000</v>
      </c>
      <c r="O9" s="4">
        <f t="shared" si="1"/>
        <v>4000</v>
      </c>
    </row>
    <row r="10" spans="2:15" ht="20.100000000000001" customHeight="1" x14ac:dyDescent="0.25">
      <c r="B10" s="2" t="s">
        <v>28</v>
      </c>
      <c r="C10" s="4">
        <v>17500</v>
      </c>
      <c r="D10" s="4">
        <v>13450</v>
      </c>
      <c r="E10" s="4">
        <f t="shared" si="0"/>
        <v>4050</v>
      </c>
      <c r="L10" s="2" t="s">
        <v>28</v>
      </c>
      <c r="M10" s="4">
        <v>17500</v>
      </c>
      <c r="N10" s="4">
        <v>13450</v>
      </c>
      <c r="O10" s="4">
        <f t="shared" si="1"/>
        <v>4050</v>
      </c>
    </row>
  </sheetData>
  <mergeCells count="2">
    <mergeCell ref="B2:E2"/>
    <mergeCell ref="L2:O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130EC-6EBC-4251-849F-E92A570FE5BF}">
  <dimension ref="B2:E124"/>
  <sheetViews>
    <sheetView showGridLines="0" zoomScale="110" zoomScaleNormal="110" workbookViewId="0">
      <selection activeCell="B2" sqref="B2:E2"/>
    </sheetView>
  </sheetViews>
  <sheetFormatPr defaultRowHeight="20.100000000000001" customHeight="1" x14ac:dyDescent="0.25"/>
  <cols>
    <col min="1" max="1" width="4" style="14" customWidth="1"/>
    <col min="2" max="2" width="16.5703125" style="14" customWidth="1"/>
    <col min="3" max="3" width="22.42578125" style="14" customWidth="1"/>
    <col min="4" max="4" width="17.85546875" style="14" customWidth="1"/>
    <col min="5" max="5" width="24.7109375" style="14" customWidth="1"/>
    <col min="6" max="16384" width="9.140625" style="14"/>
  </cols>
  <sheetData>
    <row r="2" spans="2:5" ht="20.100000000000001" customHeight="1" thickBot="1" x14ac:dyDescent="0.3">
      <c r="B2" s="21" t="s">
        <v>55</v>
      </c>
      <c r="C2" s="21"/>
      <c r="D2" s="21"/>
      <c r="E2" s="21"/>
    </row>
    <row r="3" spans="2:5" ht="20.100000000000001" customHeight="1" thickTop="1" x14ac:dyDescent="0.25"/>
    <row r="4" spans="2:5" ht="20.100000000000001" customHeight="1" x14ac:dyDescent="0.25">
      <c r="B4" s="6" t="s">
        <v>21</v>
      </c>
      <c r="C4" s="8" t="s">
        <v>52</v>
      </c>
      <c r="D4" s="17" t="s">
        <v>53</v>
      </c>
      <c r="E4" s="9" t="s">
        <v>54</v>
      </c>
    </row>
    <row r="5" spans="2:5" ht="20.100000000000001" customHeight="1" x14ac:dyDescent="0.25">
      <c r="B5" s="15" t="s">
        <v>31</v>
      </c>
      <c r="C5" s="15" t="s">
        <v>42</v>
      </c>
      <c r="D5" s="16">
        <v>255</v>
      </c>
      <c r="E5" s="16" t="s">
        <v>5</v>
      </c>
    </row>
    <row r="6" spans="2:5" ht="20.100000000000001" customHeight="1" x14ac:dyDescent="0.25">
      <c r="B6" s="15" t="s">
        <v>31</v>
      </c>
      <c r="C6" s="15" t="s">
        <v>43</v>
      </c>
      <c r="D6" s="16">
        <v>208</v>
      </c>
      <c r="E6" s="16" t="s">
        <v>19</v>
      </c>
    </row>
    <row r="7" spans="2:5" ht="20.100000000000001" customHeight="1" x14ac:dyDescent="0.25">
      <c r="B7" s="15" t="s">
        <v>31</v>
      </c>
      <c r="C7" s="15" t="s">
        <v>44</v>
      </c>
      <c r="D7" s="16">
        <v>110</v>
      </c>
      <c r="E7" s="16" t="s">
        <v>4</v>
      </c>
    </row>
    <row r="8" spans="2:5" ht="20.100000000000001" customHeight="1" x14ac:dyDescent="0.25">
      <c r="B8" s="15" t="s">
        <v>31</v>
      </c>
      <c r="C8" s="15" t="s">
        <v>45</v>
      </c>
      <c r="D8" s="16">
        <v>171</v>
      </c>
      <c r="E8" s="16" t="s">
        <v>4</v>
      </c>
    </row>
    <row r="9" spans="2:5" ht="20.100000000000001" customHeight="1" x14ac:dyDescent="0.25">
      <c r="B9" s="15" t="s">
        <v>31</v>
      </c>
      <c r="C9" s="15" t="s">
        <v>46</v>
      </c>
      <c r="D9" s="16">
        <v>179</v>
      </c>
      <c r="E9" s="16" t="s">
        <v>19</v>
      </c>
    </row>
    <row r="10" spans="2:5" ht="20.100000000000001" customHeight="1" x14ac:dyDescent="0.25">
      <c r="B10" s="15" t="s">
        <v>31</v>
      </c>
      <c r="C10" s="15" t="s">
        <v>47</v>
      </c>
      <c r="D10" s="16">
        <v>231</v>
      </c>
      <c r="E10" s="16" t="s">
        <v>5</v>
      </c>
    </row>
    <row r="11" spans="2:5" ht="20.100000000000001" customHeight="1" x14ac:dyDescent="0.25">
      <c r="B11" s="15" t="s">
        <v>31</v>
      </c>
      <c r="C11" s="15" t="s">
        <v>48</v>
      </c>
      <c r="D11" s="16">
        <v>255</v>
      </c>
      <c r="E11" s="16" t="s">
        <v>19</v>
      </c>
    </row>
    <row r="12" spans="2:5" ht="20.100000000000001" customHeight="1" x14ac:dyDescent="0.25">
      <c r="B12" s="15" t="s">
        <v>31</v>
      </c>
      <c r="C12" s="15" t="s">
        <v>49</v>
      </c>
      <c r="D12" s="16">
        <v>114</v>
      </c>
      <c r="E12" s="16" t="s">
        <v>5</v>
      </c>
    </row>
    <row r="13" spans="2:5" ht="20.100000000000001" customHeight="1" x14ac:dyDescent="0.25">
      <c r="B13" s="15" t="s">
        <v>31</v>
      </c>
      <c r="C13" s="15" t="s">
        <v>50</v>
      </c>
      <c r="D13" s="16">
        <v>130</v>
      </c>
      <c r="E13" s="16" t="s">
        <v>5</v>
      </c>
    </row>
    <row r="14" spans="2:5" ht="20.100000000000001" customHeight="1" x14ac:dyDescent="0.25">
      <c r="B14" s="15" t="s">
        <v>31</v>
      </c>
      <c r="C14" s="15" t="s">
        <v>51</v>
      </c>
      <c r="D14" s="16">
        <v>120</v>
      </c>
      <c r="E14" s="16" t="s">
        <v>4</v>
      </c>
    </row>
    <row r="15" spans="2:5" ht="20.100000000000001" customHeight="1" x14ac:dyDescent="0.25">
      <c r="B15" s="15" t="s">
        <v>32</v>
      </c>
      <c r="C15" s="15" t="s">
        <v>42</v>
      </c>
      <c r="D15" s="16">
        <v>179</v>
      </c>
      <c r="E15" s="16" t="s">
        <v>4</v>
      </c>
    </row>
    <row r="16" spans="2:5" ht="20.100000000000001" customHeight="1" x14ac:dyDescent="0.25">
      <c r="B16" s="15" t="s">
        <v>32</v>
      </c>
      <c r="C16" s="15" t="s">
        <v>43</v>
      </c>
      <c r="D16" s="16">
        <v>197</v>
      </c>
      <c r="E16" s="16" t="s">
        <v>19</v>
      </c>
    </row>
    <row r="17" spans="2:5" ht="20.100000000000001" customHeight="1" x14ac:dyDescent="0.25">
      <c r="B17" s="15" t="s">
        <v>32</v>
      </c>
      <c r="C17" s="15" t="s">
        <v>44</v>
      </c>
      <c r="D17" s="16">
        <v>276</v>
      </c>
      <c r="E17" s="16" t="s">
        <v>5</v>
      </c>
    </row>
    <row r="18" spans="2:5" ht="20.100000000000001" customHeight="1" x14ac:dyDescent="0.25">
      <c r="B18" s="15" t="s">
        <v>32</v>
      </c>
      <c r="C18" s="15" t="s">
        <v>45</v>
      </c>
      <c r="D18" s="16">
        <v>120</v>
      </c>
      <c r="E18" s="16" t="s">
        <v>5</v>
      </c>
    </row>
    <row r="19" spans="2:5" ht="20.100000000000001" customHeight="1" x14ac:dyDescent="0.25">
      <c r="B19" s="15" t="s">
        <v>32</v>
      </c>
      <c r="C19" s="15" t="s">
        <v>46</v>
      </c>
      <c r="D19" s="16">
        <v>161</v>
      </c>
      <c r="E19" s="16" t="s">
        <v>4</v>
      </c>
    </row>
    <row r="20" spans="2:5" ht="20.100000000000001" customHeight="1" x14ac:dyDescent="0.25">
      <c r="B20" s="15" t="s">
        <v>32</v>
      </c>
      <c r="C20" s="15" t="s">
        <v>47</v>
      </c>
      <c r="D20" s="16">
        <v>210</v>
      </c>
      <c r="E20" s="16" t="s">
        <v>5</v>
      </c>
    </row>
    <row r="21" spans="2:5" ht="20.100000000000001" customHeight="1" x14ac:dyDescent="0.25">
      <c r="B21" s="15" t="s">
        <v>32</v>
      </c>
      <c r="C21" s="15" t="s">
        <v>48</v>
      </c>
      <c r="D21" s="16">
        <v>232</v>
      </c>
      <c r="E21" s="16" t="s">
        <v>19</v>
      </c>
    </row>
    <row r="22" spans="2:5" ht="20.100000000000001" customHeight="1" x14ac:dyDescent="0.25">
      <c r="B22" s="15" t="s">
        <v>32</v>
      </c>
      <c r="C22" s="15" t="s">
        <v>49</v>
      </c>
      <c r="D22" s="16">
        <v>223</v>
      </c>
      <c r="E22" s="16" t="s">
        <v>4</v>
      </c>
    </row>
    <row r="23" spans="2:5" ht="20.100000000000001" customHeight="1" x14ac:dyDescent="0.25">
      <c r="B23" s="15" t="s">
        <v>32</v>
      </c>
      <c r="C23" s="15" t="s">
        <v>50</v>
      </c>
      <c r="D23" s="16">
        <v>124</v>
      </c>
      <c r="E23" s="16" t="s">
        <v>19</v>
      </c>
    </row>
    <row r="24" spans="2:5" ht="20.100000000000001" customHeight="1" x14ac:dyDescent="0.25">
      <c r="B24" s="15" t="s">
        <v>32</v>
      </c>
      <c r="C24" s="15" t="s">
        <v>51</v>
      </c>
      <c r="D24" s="16">
        <v>217</v>
      </c>
      <c r="E24" s="16" t="s">
        <v>4</v>
      </c>
    </row>
    <row r="25" spans="2:5" ht="20.100000000000001" customHeight="1" x14ac:dyDescent="0.25">
      <c r="B25" s="15" t="s">
        <v>33</v>
      </c>
      <c r="C25" s="15" t="s">
        <v>42</v>
      </c>
      <c r="D25" s="16">
        <v>299</v>
      </c>
      <c r="E25" s="16" t="s">
        <v>5</v>
      </c>
    </row>
    <row r="26" spans="2:5" ht="20.100000000000001" customHeight="1" x14ac:dyDescent="0.25">
      <c r="B26" s="15" t="s">
        <v>33</v>
      </c>
      <c r="C26" s="15" t="s">
        <v>43</v>
      </c>
      <c r="D26" s="16">
        <v>273</v>
      </c>
      <c r="E26" s="16" t="s">
        <v>4</v>
      </c>
    </row>
    <row r="27" spans="2:5" ht="20.100000000000001" customHeight="1" x14ac:dyDescent="0.25">
      <c r="B27" s="15" t="s">
        <v>33</v>
      </c>
      <c r="C27" s="15" t="s">
        <v>44</v>
      </c>
      <c r="D27" s="16">
        <v>249</v>
      </c>
      <c r="E27" s="16" t="s">
        <v>19</v>
      </c>
    </row>
    <row r="28" spans="2:5" ht="20.100000000000001" customHeight="1" x14ac:dyDescent="0.25">
      <c r="B28" s="15" t="s">
        <v>33</v>
      </c>
      <c r="C28" s="15" t="s">
        <v>45</v>
      </c>
      <c r="D28" s="16">
        <v>226</v>
      </c>
      <c r="E28" s="16" t="s">
        <v>4</v>
      </c>
    </row>
    <row r="29" spans="2:5" ht="20.100000000000001" customHeight="1" x14ac:dyDescent="0.25">
      <c r="B29" s="15" t="s">
        <v>33</v>
      </c>
      <c r="C29" s="15" t="s">
        <v>46</v>
      </c>
      <c r="D29" s="16">
        <v>111</v>
      </c>
      <c r="E29" s="16" t="s">
        <v>4</v>
      </c>
    </row>
    <row r="30" spans="2:5" ht="20.100000000000001" customHeight="1" x14ac:dyDescent="0.25">
      <c r="B30" s="15" t="s">
        <v>33</v>
      </c>
      <c r="C30" s="15" t="s">
        <v>47</v>
      </c>
      <c r="D30" s="16">
        <v>163</v>
      </c>
      <c r="E30" s="16" t="s">
        <v>19</v>
      </c>
    </row>
    <row r="31" spans="2:5" ht="20.100000000000001" customHeight="1" x14ac:dyDescent="0.25">
      <c r="B31" s="15" t="s">
        <v>33</v>
      </c>
      <c r="C31" s="15" t="s">
        <v>48</v>
      </c>
      <c r="D31" s="16">
        <v>288</v>
      </c>
      <c r="E31" s="16" t="s">
        <v>4</v>
      </c>
    </row>
    <row r="32" spans="2:5" ht="20.100000000000001" customHeight="1" x14ac:dyDescent="0.25">
      <c r="B32" s="15" t="s">
        <v>33</v>
      </c>
      <c r="C32" s="15" t="s">
        <v>49</v>
      </c>
      <c r="D32" s="16">
        <v>286</v>
      </c>
      <c r="E32" s="16" t="s">
        <v>5</v>
      </c>
    </row>
    <row r="33" spans="2:5" ht="20.100000000000001" customHeight="1" x14ac:dyDescent="0.25">
      <c r="B33" s="15" t="s">
        <v>33</v>
      </c>
      <c r="C33" s="15" t="s">
        <v>50</v>
      </c>
      <c r="D33" s="16">
        <v>120</v>
      </c>
      <c r="E33" s="16" t="s">
        <v>5</v>
      </c>
    </row>
    <row r="34" spans="2:5" ht="20.100000000000001" customHeight="1" x14ac:dyDescent="0.25">
      <c r="B34" s="15" t="s">
        <v>33</v>
      </c>
      <c r="C34" s="15" t="s">
        <v>51</v>
      </c>
      <c r="D34" s="16">
        <v>194</v>
      </c>
      <c r="E34" s="16" t="s">
        <v>19</v>
      </c>
    </row>
    <row r="35" spans="2:5" ht="20.100000000000001" customHeight="1" x14ac:dyDescent="0.25">
      <c r="B35" s="15" t="s">
        <v>34</v>
      </c>
      <c r="C35" s="15" t="s">
        <v>42</v>
      </c>
      <c r="D35" s="16">
        <v>246</v>
      </c>
      <c r="E35" s="16" t="s">
        <v>19</v>
      </c>
    </row>
    <row r="36" spans="2:5" ht="20.100000000000001" customHeight="1" x14ac:dyDescent="0.25">
      <c r="B36" s="15" t="s">
        <v>34</v>
      </c>
      <c r="C36" s="15" t="s">
        <v>43</v>
      </c>
      <c r="D36" s="16">
        <v>137</v>
      </c>
      <c r="E36" s="16" t="s">
        <v>4</v>
      </c>
    </row>
    <row r="37" spans="2:5" ht="20.100000000000001" customHeight="1" x14ac:dyDescent="0.25">
      <c r="B37" s="15" t="s">
        <v>34</v>
      </c>
      <c r="C37" s="15" t="s">
        <v>44</v>
      </c>
      <c r="D37" s="16">
        <v>211</v>
      </c>
      <c r="E37" s="16" t="s">
        <v>19</v>
      </c>
    </row>
    <row r="38" spans="2:5" ht="20.100000000000001" customHeight="1" x14ac:dyDescent="0.25">
      <c r="B38" s="15" t="s">
        <v>34</v>
      </c>
      <c r="C38" s="15" t="s">
        <v>45</v>
      </c>
      <c r="D38" s="16">
        <v>199</v>
      </c>
      <c r="E38" s="16" t="s">
        <v>4</v>
      </c>
    </row>
    <row r="39" spans="2:5" ht="20.100000000000001" customHeight="1" x14ac:dyDescent="0.25">
      <c r="B39" s="15" t="s">
        <v>34</v>
      </c>
      <c r="C39" s="15" t="s">
        <v>46</v>
      </c>
      <c r="D39" s="16">
        <v>269</v>
      </c>
      <c r="E39" s="16" t="s">
        <v>19</v>
      </c>
    </row>
    <row r="40" spans="2:5" ht="20.100000000000001" customHeight="1" x14ac:dyDescent="0.25">
      <c r="B40" s="15" t="s">
        <v>34</v>
      </c>
      <c r="C40" s="15" t="s">
        <v>47</v>
      </c>
      <c r="D40" s="16">
        <v>260</v>
      </c>
      <c r="E40" s="16" t="s">
        <v>5</v>
      </c>
    </row>
    <row r="41" spans="2:5" ht="20.100000000000001" customHeight="1" x14ac:dyDescent="0.25">
      <c r="B41" s="15" t="s">
        <v>34</v>
      </c>
      <c r="C41" s="15" t="s">
        <v>48</v>
      </c>
      <c r="D41" s="16">
        <v>272</v>
      </c>
      <c r="E41" s="16" t="s">
        <v>4</v>
      </c>
    </row>
    <row r="42" spans="2:5" ht="20.100000000000001" customHeight="1" x14ac:dyDescent="0.25">
      <c r="B42" s="15" t="s">
        <v>34</v>
      </c>
      <c r="C42" s="15" t="s">
        <v>49</v>
      </c>
      <c r="D42" s="16">
        <v>269</v>
      </c>
      <c r="E42" s="16" t="s">
        <v>4</v>
      </c>
    </row>
    <row r="43" spans="2:5" ht="20.100000000000001" customHeight="1" x14ac:dyDescent="0.25">
      <c r="B43" s="15" t="s">
        <v>34</v>
      </c>
      <c r="C43" s="15" t="s">
        <v>50</v>
      </c>
      <c r="D43" s="16">
        <v>221</v>
      </c>
      <c r="E43" s="16" t="s">
        <v>5</v>
      </c>
    </row>
    <row r="44" spans="2:5" ht="20.100000000000001" customHeight="1" x14ac:dyDescent="0.25">
      <c r="B44" s="15" t="s">
        <v>34</v>
      </c>
      <c r="C44" s="15" t="s">
        <v>51</v>
      </c>
      <c r="D44" s="16">
        <v>174</v>
      </c>
      <c r="E44" s="16" t="s">
        <v>4</v>
      </c>
    </row>
    <row r="45" spans="2:5" ht="20.100000000000001" customHeight="1" x14ac:dyDescent="0.25">
      <c r="B45" s="15" t="s">
        <v>27</v>
      </c>
      <c r="C45" s="15" t="s">
        <v>42</v>
      </c>
      <c r="D45" s="16">
        <v>144</v>
      </c>
      <c r="E45" s="16" t="s">
        <v>4</v>
      </c>
    </row>
    <row r="46" spans="2:5" ht="20.100000000000001" customHeight="1" x14ac:dyDescent="0.25">
      <c r="B46" s="15" t="s">
        <v>27</v>
      </c>
      <c r="C46" s="15" t="s">
        <v>43</v>
      </c>
      <c r="D46" s="16">
        <v>252</v>
      </c>
      <c r="E46" s="16" t="s">
        <v>4</v>
      </c>
    </row>
    <row r="47" spans="2:5" ht="20.100000000000001" customHeight="1" x14ac:dyDescent="0.25">
      <c r="B47" s="15" t="s">
        <v>27</v>
      </c>
      <c r="C47" s="15" t="s">
        <v>44</v>
      </c>
      <c r="D47" s="16">
        <v>119</v>
      </c>
      <c r="E47" s="16" t="s">
        <v>5</v>
      </c>
    </row>
    <row r="48" spans="2:5" ht="20.100000000000001" customHeight="1" x14ac:dyDescent="0.25">
      <c r="B48" s="15" t="s">
        <v>27</v>
      </c>
      <c r="C48" s="15" t="s">
        <v>45</v>
      </c>
      <c r="D48" s="16">
        <v>216</v>
      </c>
      <c r="E48" s="16" t="s">
        <v>4</v>
      </c>
    </row>
    <row r="49" spans="2:5" ht="20.100000000000001" customHeight="1" x14ac:dyDescent="0.25">
      <c r="B49" s="15" t="s">
        <v>27</v>
      </c>
      <c r="C49" s="15" t="s">
        <v>46</v>
      </c>
      <c r="D49" s="16">
        <v>177</v>
      </c>
      <c r="E49" s="16" t="s">
        <v>4</v>
      </c>
    </row>
    <row r="50" spans="2:5" ht="20.100000000000001" customHeight="1" x14ac:dyDescent="0.25">
      <c r="B50" s="15" t="s">
        <v>27</v>
      </c>
      <c r="C50" s="15" t="s">
        <v>47</v>
      </c>
      <c r="D50" s="16">
        <v>233</v>
      </c>
      <c r="E50" s="16" t="s">
        <v>19</v>
      </c>
    </row>
    <row r="51" spans="2:5" ht="20.100000000000001" customHeight="1" x14ac:dyDescent="0.25">
      <c r="B51" s="15" t="s">
        <v>27</v>
      </c>
      <c r="C51" s="15" t="s">
        <v>48</v>
      </c>
      <c r="D51" s="16">
        <v>264</v>
      </c>
      <c r="E51" s="16" t="s">
        <v>5</v>
      </c>
    </row>
    <row r="52" spans="2:5" ht="20.100000000000001" customHeight="1" x14ac:dyDescent="0.25">
      <c r="B52" s="15" t="s">
        <v>27</v>
      </c>
      <c r="C52" s="15" t="s">
        <v>49</v>
      </c>
      <c r="D52" s="16">
        <v>299</v>
      </c>
      <c r="E52" s="16" t="s">
        <v>19</v>
      </c>
    </row>
    <row r="53" spans="2:5" ht="20.100000000000001" customHeight="1" x14ac:dyDescent="0.25">
      <c r="B53" s="15" t="s">
        <v>27</v>
      </c>
      <c r="C53" s="15" t="s">
        <v>50</v>
      </c>
      <c r="D53" s="16">
        <v>120</v>
      </c>
      <c r="E53" s="16" t="s">
        <v>5</v>
      </c>
    </row>
    <row r="54" spans="2:5" ht="20.100000000000001" customHeight="1" x14ac:dyDescent="0.25">
      <c r="B54" s="15" t="s">
        <v>27</v>
      </c>
      <c r="C54" s="15" t="s">
        <v>51</v>
      </c>
      <c r="D54" s="16">
        <v>248</v>
      </c>
      <c r="E54" s="16" t="s">
        <v>4</v>
      </c>
    </row>
    <row r="55" spans="2:5" ht="20.100000000000001" customHeight="1" x14ac:dyDescent="0.25">
      <c r="B55" s="15" t="s">
        <v>35</v>
      </c>
      <c r="C55" s="15" t="s">
        <v>42</v>
      </c>
      <c r="D55" s="16">
        <v>197</v>
      </c>
      <c r="E55" s="16" t="s">
        <v>5</v>
      </c>
    </row>
    <row r="56" spans="2:5" ht="20.100000000000001" customHeight="1" x14ac:dyDescent="0.25">
      <c r="B56" s="15" t="s">
        <v>35</v>
      </c>
      <c r="C56" s="15" t="s">
        <v>43</v>
      </c>
      <c r="D56" s="16">
        <v>175</v>
      </c>
      <c r="E56" s="16" t="s">
        <v>4</v>
      </c>
    </row>
    <row r="57" spans="2:5" ht="20.100000000000001" customHeight="1" x14ac:dyDescent="0.25">
      <c r="B57" s="15" t="s">
        <v>35</v>
      </c>
      <c r="C57" s="15" t="s">
        <v>44</v>
      </c>
      <c r="D57" s="16">
        <v>168</v>
      </c>
      <c r="E57" s="16" t="s">
        <v>5</v>
      </c>
    </row>
    <row r="58" spans="2:5" ht="20.100000000000001" customHeight="1" x14ac:dyDescent="0.25">
      <c r="B58" s="15" t="s">
        <v>35</v>
      </c>
      <c r="C58" s="15" t="s">
        <v>45</v>
      </c>
      <c r="D58" s="16">
        <v>161</v>
      </c>
      <c r="E58" s="16" t="s">
        <v>5</v>
      </c>
    </row>
    <row r="59" spans="2:5" ht="20.100000000000001" customHeight="1" x14ac:dyDescent="0.25">
      <c r="B59" s="15" t="s">
        <v>35</v>
      </c>
      <c r="C59" s="15" t="s">
        <v>46</v>
      </c>
      <c r="D59" s="16">
        <v>128</v>
      </c>
      <c r="E59" s="16" t="s">
        <v>4</v>
      </c>
    </row>
    <row r="60" spans="2:5" ht="20.100000000000001" customHeight="1" x14ac:dyDescent="0.25">
      <c r="B60" s="15" t="s">
        <v>35</v>
      </c>
      <c r="C60" s="15" t="s">
        <v>47</v>
      </c>
      <c r="D60" s="16">
        <v>169</v>
      </c>
      <c r="E60" s="16" t="s">
        <v>4</v>
      </c>
    </row>
    <row r="61" spans="2:5" ht="20.100000000000001" customHeight="1" x14ac:dyDescent="0.25">
      <c r="B61" s="15" t="s">
        <v>35</v>
      </c>
      <c r="C61" s="15" t="s">
        <v>48</v>
      </c>
      <c r="D61" s="16">
        <v>111</v>
      </c>
      <c r="E61" s="16" t="s">
        <v>19</v>
      </c>
    </row>
    <row r="62" spans="2:5" ht="20.100000000000001" customHeight="1" x14ac:dyDescent="0.25">
      <c r="B62" s="15" t="s">
        <v>35</v>
      </c>
      <c r="C62" s="15" t="s">
        <v>49</v>
      </c>
      <c r="D62" s="16">
        <v>256</v>
      </c>
      <c r="E62" s="16" t="s">
        <v>4</v>
      </c>
    </row>
    <row r="63" spans="2:5" ht="20.100000000000001" customHeight="1" x14ac:dyDescent="0.25">
      <c r="B63" s="15" t="s">
        <v>35</v>
      </c>
      <c r="C63" s="15" t="s">
        <v>50</v>
      </c>
      <c r="D63" s="16">
        <v>189</v>
      </c>
      <c r="E63" s="16" t="s">
        <v>5</v>
      </c>
    </row>
    <row r="64" spans="2:5" ht="20.100000000000001" customHeight="1" x14ac:dyDescent="0.25">
      <c r="B64" s="15" t="s">
        <v>35</v>
      </c>
      <c r="C64" s="15" t="s">
        <v>51</v>
      </c>
      <c r="D64" s="16">
        <v>127</v>
      </c>
      <c r="E64" s="16" t="s">
        <v>5</v>
      </c>
    </row>
    <row r="65" spans="2:5" ht="20.100000000000001" customHeight="1" x14ac:dyDescent="0.25">
      <c r="B65" s="15" t="s">
        <v>36</v>
      </c>
      <c r="C65" s="15" t="s">
        <v>42</v>
      </c>
      <c r="D65" s="16">
        <v>110</v>
      </c>
      <c r="E65" s="16" t="s">
        <v>5</v>
      </c>
    </row>
    <row r="66" spans="2:5" ht="20.100000000000001" customHeight="1" x14ac:dyDescent="0.25">
      <c r="B66" s="15" t="s">
        <v>36</v>
      </c>
      <c r="C66" s="15" t="s">
        <v>43</v>
      </c>
      <c r="D66" s="16">
        <v>187</v>
      </c>
      <c r="E66" s="16" t="s">
        <v>19</v>
      </c>
    </row>
    <row r="67" spans="2:5" ht="20.100000000000001" customHeight="1" x14ac:dyDescent="0.25">
      <c r="B67" s="15" t="s">
        <v>36</v>
      </c>
      <c r="C67" s="15" t="s">
        <v>44</v>
      </c>
      <c r="D67" s="16">
        <v>282</v>
      </c>
      <c r="E67" s="16" t="s">
        <v>4</v>
      </c>
    </row>
    <row r="68" spans="2:5" ht="20.100000000000001" customHeight="1" x14ac:dyDescent="0.25">
      <c r="B68" s="15" t="s">
        <v>36</v>
      </c>
      <c r="C68" s="15" t="s">
        <v>45</v>
      </c>
      <c r="D68" s="16">
        <v>249</v>
      </c>
      <c r="E68" s="16" t="s">
        <v>4</v>
      </c>
    </row>
    <row r="69" spans="2:5" ht="20.100000000000001" customHeight="1" x14ac:dyDescent="0.25">
      <c r="B69" s="15" t="s">
        <v>36</v>
      </c>
      <c r="C69" s="15" t="s">
        <v>46</v>
      </c>
      <c r="D69" s="16">
        <v>189</v>
      </c>
      <c r="E69" s="16" t="s">
        <v>5</v>
      </c>
    </row>
    <row r="70" spans="2:5" ht="20.100000000000001" customHeight="1" x14ac:dyDescent="0.25">
      <c r="B70" s="15" t="s">
        <v>36</v>
      </c>
      <c r="C70" s="15" t="s">
        <v>47</v>
      </c>
      <c r="D70" s="16">
        <v>236</v>
      </c>
      <c r="E70" s="16" t="s">
        <v>19</v>
      </c>
    </row>
    <row r="71" spans="2:5" ht="20.100000000000001" customHeight="1" x14ac:dyDescent="0.25">
      <c r="B71" s="15" t="s">
        <v>36</v>
      </c>
      <c r="C71" s="15" t="s">
        <v>48</v>
      </c>
      <c r="D71" s="16">
        <v>184</v>
      </c>
      <c r="E71" s="16" t="s">
        <v>5</v>
      </c>
    </row>
    <row r="72" spans="2:5" ht="20.100000000000001" customHeight="1" x14ac:dyDescent="0.25">
      <c r="B72" s="15" t="s">
        <v>36</v>
      </c>
      <c r="C72" s="15" t="s">
        <v>49</v>
      </c>
      <c r="D72" s="16">
        <v>268</v>
      </c>
      <c r="E72" s="16" t="s">
        <v>5</v>
      </c>
    </row>
    <row r="73" spans="2:5" ht="20.100000000000001" customHeight="1" x14ac:dyDescent="0.25">
      <c r="B73" s="15" t="s">
        <v>36</v>
      </c>
      <c r="C73" s="15" t="s">
        <v>50</v>
      </c>
      <c r="D73" s="16">
        <v>182</v>
      </c>
      <c r="E73" s="16" t="s">
        <v>19</v>
      </c>
    </row>
    <row r="74" spans="2:5" ht="20.100000000000001" customHeight="1" x14ac:dyDescent="0.25">
      <c r="B74" s="15" t="s">
        <v>36</v>
      </c>
      <c r="C74" s="15" t="s">
        <v>51</v>
      </c>
      <c r="D74" s="16">
        <v>136</v>
      </c>
      <c r="E74" s="16" t="s">
        <v>19</v>
      </c>
    </row>
    <row r="75" spans="2:5" ht="20.100000000000001" customHeight="1" x14ac:dyDescent="0.25">
      <c r="B75" s="15" t="s">
        <v>37</v>
      </c>
      <c r="C75" s="15" t="s">
        <v>42</v>
      </c>
      <c r="D75" s="16">
        <v>203</v>
      </c>
      <c r="E75" s="16" t="s">
        <v>4</v>
      </c>
    </row>
    <row r="76" spans="2:5" ht="20.100000000000001" customHeight="1" x14ac:dyDescent="0.25">
      <c r="B76" s="15" t="s">
        <v>37</v>
      </c>
      <c r="C76" s="15" t="s">
        <v>43</v>
      </c>
      <c r="D76" s="16">
        <v>275</v>
      </c>
      <c r="E76" s="16" t="s">
        <v>19</v>
      </c>
    </row>
    <row r="77" spans="2:5" ht="20.100000000000001" customHeight="1" x14ac:dyDescent="0.25">
      <c r="B77" s="15" t="s">
        <v>37</v>
      </c>
      <c r="C77" s="15" t="s">
        <v>44</v>
      </c>
      <c r="D77" s="16">
        <v>211</v>
      </c>
      <c r="E77" s="16" t="s">
        <v>4</v>
      </c>
    </row>
    <row r="78" spans="2:5" ht="20.100000000000001" customHeight="1" x14ac:dyDescent="0.25">
      <c r="B78" s="15" t="s">
        <v>37</v>
      </c>
      <c r="C78" s="15" t="s">
        <v>45</v>
      </c>
      <c r="D78" s="16">
        <v>188</v>
      </c>
      <c r="E78" s="16" t="s">
        <v>5</v>
      </c>
    </row>
    <row r="79" spans="2:5" ht="20.100000000000001" customHeight="1" x14ac:dyDescent="0.25">
      <c r="B79" s="15" t="s">
        <v>37</v>
      </c>
      <c r="C79" s="15" t="s">
        <v>46</v>
      </c>
      <c r="D79" s="16">
        <v>155</v>
      </c>
      <c r="E79" s="16" t="s">
        <v>19</v>
      </c>
    </row>
    <row r="80" spans="2:5" ht="20.100000000000001" customHeight="1" x14ac:dyDescent="0.25">
      <c r="B80" s="15" t="s">
        <v>37</v>
      </c>
      <c r="C80" s="15" t="s">
        <v>47</v>
      </c>
      <c r="D80" s="16">
        <v>230</v>
      </c>
      <c r="E80" s="16" t="s">
        <v>5</v>
      </c>
    </row>
    <row r="81" spans="2:5" ht="20.100000000000001" customHeight="1" x14ac:dyDescent="0.25">
      <c r="B81" s="15" t="s">
        <v>37</v>
      </c>
      <c r="C81" s="15" t="s">
        <v>48</v>
      </c>
      <c r="D81" s="16">
        <v>298</v>
      </c>
      <c r="E81" s="16" t="s">
        <v>5</v>
      </c>
    </row>
    <row r="82" spans="2:5" ht="20.100000000000001" customHeight="1" x14ac:dyDescent="0.25">
      <c r="B82" s="15" t="s">
        <v>37</v>
      </c>
      <c r="C82" s="15" t="s">
        <v>49</v>
      </c>
      <c r="D82" s="16">
        <v>181</v>
      </c>
      <c r="E82" s="16" t="s">
        <v>5</v>
      </c>
    </row>
    <row r="83" spans="2:5" ht="20.100000000000001" customHeight="1" x14ac:dyDescent="0.25">
      <c r="B83" s="15" t="s">
        <v>37</v>
      </c>
      <c r="C83" s="15" t="s">
        <v>50</v>
      </c>
      <c r="D83" s="16">
        <v>185</v>
      </c>
      <c r="E83" s="16" t="s">
        <v>5</v>
      </c>
    </row>
    <row r="84" spans="2:5" ht="20.100000000000001" customHeight="1" x14ac:dyDescent="0.25">
      <c r="B84" s="15" t="s">
        <v>37</v>
      </c>
      <c r="C84" s="15" t="s">
        <v>51</v>
      </c>
      <c r="D84" s="16">
        <v>194</v>
      </c>
      <c r="E84" s="16" t="s">
        <v>5</v>
      </c>
    </row>
    <row r="85" spans="2:5" ht="20.100000000000001" customHeight="1" x14ac:dyDescent="0.25">
      <c r="B85" s="15" t="s">
        <v>38</v>
      </c>
      <c r="C85" s="15" t="s">
        <v>42</v>
      </c>
      <c r="D85" s="16">
        <v>270</v>
      </c>
      <c r="E85" s="16" t="s">
        <v>19</v>
      </c>
    </row>
    <row r="86" spans="2:5" ht="20.100000000000001" customHeight="1" x14ac:dyDescent="0.25">
      <c r="B86" s="15" t="s">
        <v>38</v>
      </c>
      <c r="C86" s="15" t="s">
        <v>43</v>
      </c>
      <c r="D86" s="16">
        <v>192</v>
      </c>
      <c r="E86" s="16" t="s">
        <v>19</v>
      </c>
    </row>
    <row r="87" spans="2:5" ht="20.100000000000001" customHeight="1" x14ac:dyDescent="0.25">
      <c r="B87" s="15" t="s">
        <v>38</v>
      </c>
      <c r="C87" s="15" t="s">
        <v>44</v>
      </c>
      <c r="D87" s="16">
        <v>132</v>
      </c>
      <c r="E87" s="16" t="s">
        <v>5</v>
      </c>
    </row>
    <row r="88" spans="2:5" ht="20.100000000000001" customHeight="1" x14ac:dyDescent="0.25">
      <c r="B88" s="15" t="s">
        <v>38</v>
      </c>
      <c r="C88" s="15" t="s">
        <v>45</v>
      </c>
      <c r="D88" s="16">
        <v>261</v>
      </c>
      <c r="E88" s="16" t="s">
        <v>19</v>
      </c>
    </row>
    <row r="89" spans="2:5" ht="20.100000000000001" customHeight="1" x14ac:dyDescent="0.25">
      <c r="B89" s="15" t="s">
        <v>38</v>
      </c>
      <c r="C89" s="15" t="s">
        <v>46</v>
      </c>
      <c r="D89" s="16">
        <v>178</v>
      </c>
      <c r="E89" s="16" t="s">
        <v>4</v>
      </c>
    </row>
    <row r="90" spans="2:5" ht="20.100000000000001" customHeight="1" x14ac:dyDescent="0.25">
      <c r="B90" s="15" t="s">
        <v>38</v>
      </c>
      <c r="C90" s="15" t="s">
        <v>47</v>
      </c>
      <c r="D90" s="16">
        <v>114</v>
      </c>
      <c r="E90" s="16" t="s">
        <v>19</v>
      </c>
    </row>
    <row r="91" spans="2:5" ht="20.100000000000001" customHeight="1" x14ac:dyDescent="0.25">
      <c r="B91" s="15" t="s">
        <v>38</v>
      </c>
      <c r="C91" s="15" t="s">
        <v>48</v>
      </c>
      <c r="D91" s="16">
        <v>152</v>
      </c>
      <c r="E91" s="16" t="s">
        <v>19</v>
      </c>
    </row>
    <row r="92" spans="2:5" ht="20.100000000000001" customHeight="1" x14ac:dyDescent="0.25">
      <c r="B92" s="15" t="s">
        <v>38</v>
      </c>
      <c r="C92" s="15" t="s">
        <v>49</v>
      </c>
      <c r="D92" s="16">
        <v>264</v>
      </c>
      <c r="E92" s="16" t="s">
        <v>19</v>
      </c>
    </row>
    <row r="93" spans="2:5" ht="20.100000000000001" customHeight="1" x14ac:dyDescent="0.25">
      <c r="B93" s="15" t="s">
        <v>38</v>
      </c>
      <c r="C93" s="15" t="s">
        <v>50</v>
      </c>
      <c r="D93" s="16">
        <v>221</v>
      </c>
      <c r="E93" s="16" t="s">
        <v>5</v>
      </c>
    </row>
    <row r="94" spans="2:5" ht="20.100000000000001" customHeight="1" x14ac:dyDescent="0.25">
      <c r="B94" s="15" t="s">
        <v>38</v>
      </c>
      <c r="C94" s="15" t="s">
        <v>51</v>
      </c>
      <c r="D94" s="16">
        <v>255</v>
      </c>
      <c r="E94" s="16" t="s">
        <v>5</v>
      </c>
    </row>
    <row r="95" spans="2:5" ht="20.100000000000001" customHeight="1" x14ac:dyDescent="0.25">
      <c r="B95" s="15" t="s">
        <v>39</v>
      </c>
      <c r="C95" s="15" t="s">
        <v>42</v>
      </c>
      <c r="D95" s="16">
        <v>170</v>
      </c>
      <c r="E95" s="16" t="s">
        <v>5</v>
      </c>
    </row>
    <row r="96" spans="2:5" ht="20.100000000000001" customHeight="1" x14ac:dyDescent="0.25">
      <c r="B96" s="15" t="s">
        <v>39</v>
      </c>
      <c r="C96" s="15" t="s">
        <v>43</v>
      </c>
      <c r="D96" s="16">
        <v>244</v>
      </c>
      <c r="E96" s="16" t="s">
        <v>5</v>
      </c>
    </row>
    <row r="97" spans="2:5" ht="20.100000000000001" customHeight="1" x14ac:dyDescent="0.25">
      <c r="B97" s="15" t="s">
        <v>39</v>
      </c>
      <c r="C97" s="15" t="s">
        <v>44</v>
      </c>
      <c r="D97" s="16">
        <v>156</v>
      </c>
      <c r="E97" s="16" t="s">
        <v>5</v>
      </c>
    </row>
    <row r="98" spans="2:5" ht="20.100000000000001" customHeight="1" x14ac:dyDescent="0.25">
      <c r="B98" s="15" t="s">
        <v>39</v>
      </c>
      <c r="C98" s="15" t="s">
        <v>45</v>
      </c>
      <c r="D98" s="16">
        <v>249</v>
      </c>
      <c r="E98" s="16" t="s">
        <v>4</v>
      </c>
    </row>
    <row r="99" spans="2:5" ht="20.100000000000001" customHeight="1" x14ac:dyDescent="0.25">
      <c r="B99" s="15" t="s">
        <v>39</v>
      </c>
      <c r="C99" s="15" t="s">
        <v>46</v>
      </c>
      <c r="D99" s="16">
        <v>229</v>
      </c>
      <c r="E99" s="16" t="s">
        <v>5</v>
      </c>
    </row>
    <row r="100" spans="2:5" ht="20.100000000000001" customHeight="1" x14ac:dyDescent="0.25">
      <c r="B100" s="15" t="s">
        <v>39</v>
      </c>
      <c r="C100" s="15" t="s">
        <v>47</v>
      </c>
      <c r="D100" s="16">
        <v>144</v>
      </c>
      <c r="E100" s="16" t="s">
        <v>4</v>
      </c>
    </row>
    <row r="101" spans="2:5" ht="20.100000000000001" customHeight="1" x14ac:dyDescent="0.25">
      <c r="B101" s="15" t="s">
        <v>39</v>
      </c>
      <c r="C101" s="15" t="s">
        <v>48</v>
      </c>
      <c r="D101" s="16">
        <v>139</v>
      </c>
      <c r="E101" s="16" t="s">
        <v>19</v>
      </c>
    </row>
    <row r="102" spans="2:5" ht="20.100000000000001" customHeight="1" x14ac:dyDescent="0.25">
      <c r="B102" s="15" t="s">
        <v>39</v>
      </c>
      <c r="C102" s="15" t="s">
        <v>49</v>
      </c>
      <c r="D102" s="16">
        <v>254</v>
      </c>
      <c r="E102" s="16" t="s">
        <v>19</v>
      </c>
    </row>
    <row r="103" spans="2:5" ht="20.100000000000001" customHeight="1" x14ac:dyDescent="0.25">
      <c r="B103" s="15" t="s">
        <v>39</v>
      </c>
      <c r="C103" s="15" t="s">
        <v>50</v>
      </c>
      <c r="D103" s="16">
        <v>251</v>
      </c>
      <c r="E103" s="16" t="s">
        <v>4</v>
      </c>
    </row>
    <row r="104" spans="2:5" ht="20.100000000000001" customHeight="1" x14ac:dyDescent="0.25">
      <c r="B104" s="15" t="s">
        <v>39</v>
      </c>
      <c r="C104" s="15" t="s">
        <v>51</v>
      </c>
      <c r="D104" s="16">
        <v>207</v>
      </c>
      <c r="E104" s="16" t="s">
        <v>19</v>
      </c>
    </row>
    <row r="105" spans="2:5" ht="20.100000000000001" customHeight="1" x14ac:dyDescent="0.25">
      <c r="B105" s="15" t="s">
        <v>40</v>
      </c>
      <c r="C105" s="15" t="s">
        <v>42</v>
      </c>
      <c r="D105" s="16">
        <v>258</v>
      </c>
      <c r="E105" s="16" t="s">
        <v>5</v>
      </c>
    </row>
    <row r="106" spans="2:5" ht="20.100000000000001" customHeight="1" x14ac:dyDescent="0.25">
      <c r="B106" s="15" t="s">
        <v>40</v>
      </c>
      <c r="C106" s="15" t="s">
        <v>43</v>
      </c>
      <c r="D106" s="16">
        <v>181</v>
      </c>
      <c r="E106" s="16" t="s">
        <v>19</v>
      </c>
    </row>
    <row r="107" spans="2:5" ht="20.100000000000001" customHeight="1" x14ac:dyDescent="0.25">
      <c r="B107" s="15" t="s">
        <v>40</v>
      </c>
      <c r="C107" s="15" t="s">
        <v>44</v>
      </c>
      <c r="D107" s="16">
        <v>270</v>
      </c>
      <c r="E107" s="16" t="s">
        <v>4</v>
      </c>
    </row>
    <row r="108" spans="2:5" ht="20.100000000000001" customHeight="1" x14ac:dyDescent="0.25">
      <c r="B108" s="15" t="s">
        <v>40</v>
      </c>
      <c r="C108" s="15" t="s">
        <v>45</v>
      </c>
      <c r="D108" s="16">
        <v>253</v>
      </c>
      <c r="E108" s="16" t="s">
        <v>4</v>
      </c>
    </row>
    <row r="109" spans="2:5" ht="20.100000000000001" customHeight="1" x14ac:dyDescent="0.25">
      <c r="B109" s="15" t="s">
        <v>40</v>
      </c>
      <c r="C109" s="15" t="s">
        <v>46</v>
      </c>
      <c r="D109" s="16">
        <v>214</v>
      </c>
      <c r="E109" s="16" t="s">
        <v>19</v>
      </c>
    </row>
    <row r="110" spans="2:5" ht="20.100000000000001" customHeight="1" x14ac:dyDescent="0.25">
      <c r="B110" s="15" t="s">
        <v>40</v>
      </c>
      <c r="C110" s="15" t="s">
        <v>47</v>
      </c>
      <c r="D110" s="16">
        <v>265</v>
      </c>
      <c r="E110" s="16" t="s">
        <v>4</v>
      </c>
    </row>
    <row r="111" spans="2:5" ht="20.100000000000001" customHeight="1" x14ac:dyDescent="0.25">
      <c r="B111" s="15" t="s">
        <v>40</v>
      </c>
      <c r="C111" s="15" t="s">
        <v>48</v>
      </c>
      <c r="D111" s="16">
        <v>191</v>
      </c>
      <c r="E111" s="16" t="s">
        <v>4</v>
      </c>
    </row>
    <row r="112" spans="2:5" ht="20.100000000000001" customHeight="1" x14ac:dyDescent="0.25">
      <c r="B112" s="15" t="s">
        <v>40</v>
      </c>
      <c r="C112" s="15" t="s">
        <v>49</v>
      </c>
      <c r="D112" s="16">
        <v>274</v>
      </c>
      <c r="E112" s="16" t="s">
        <v>5</v>
      </c>
    </row>
    <row r="113" spans="2:5" ht="20.100000000000001" customHeight="1" x14ac:dyDescent="0.25">
      <c r="B113" s="15" t="s">
        <v>40</v>
      </c>
      <c r="C113" s="15" t="s">
        <v>50</v>
      </c>
      <c r="D113" s="16">
        <v>141</v>
      </c>
      <c r="E113" s="16" t="s">
        <v>19</v>
      </c>
    </row>
    <row r="114" spans="2:5" ht="20.100000000000001" customHeight="1" x14ac:dyDescent="0.25">
      <c r="B114" s="15" t="s">
        <v>40</v>
      </c>
      <c r="C114" s="15" t="s">
        <v>51</v>
      </c>
      <c r="D114" s="16">
        <v>257</v>
      </c>
      <c r="E114" s="16" t="s">
        <v>19</v>
      </c>
    </row>
    <row r="115" spans="2:5" ht="20.100000000000001" customHeight="1" x14ac:dyDescent="0.25">
      <c r="B115" s="15" t="s">
        <v>41</v>
      </c>
      <c r="C115" s="15" t="s">
        <v>42</v>
      </c>
      <c r="D115" s="16">
        <v>273</v>
      </c>
      <c r="E115" s="16" t="s">
        <v>5</v>
      </c>
    </row>
    <row r="116" spans="2:5" ht="20.100000000000001" customHeight="1" x14ac:dyDescent="0.25">
      <c r="B116" s="15" t="s">
        <v>41</v>
      </c>
      <c r="C116" s="15" t="s">
        <v>43</v>
      </c>
      <c r="D116" s="16">
        <v>131</v>
      </c>
      <c r="E116" s="16" t="s">
        <v>19</v>
      </c>
    </row>
    <row r="117" spans="2:5" ht="20.100000000000001" customHeight="1" x14ac:dyDescent="0.25">
      <c r="B117" s="15" t="s">
        <v>41</v>
      </c>
      <c r="C117" s="15" t="s">
        <v>44</v>
      </c>
      <c r="D117" s="16">
        <v>126</v>
      </c>
      <c r="E117" s="16" t="s">
        <v>5</v>
      </c>
    </row>
    <row r="118" spans="2:5" ht="20.100000000000001" customHeight="1" x14ac:dyDescent="0.25">
      <c r="B118" s="15" t="s">
        <v>41</v>
      </c>
      <c r="C118" s="15" t="s">
        <v>45</v>
      </c>
      <c r="D118" s="16">
        <v>129</v>
      </c>
      <c r="E118" s="16" t="s">
        <v>4</v>
      </c>
    </row>
    <row r="119" spans="2:5" ht="20.100000000000001" customHeight="1" x14ac:dyDescent="0.25">
      <c r="B119" s="15" t="s">
        <v>41</v>
      </c>
      <c r="C119" s="15" t="s">
        <v>46</v>
      </c>
      <c r="D119" s="16">
        <v>176</v>
      </c>
      <c r="E119" s="16" t="s">
        <v>19</v>
      </c>
    </row>
    <row r="120" spans="2:5" ht="20.100000000000001" customHeight="1" x14ac:dyDescent="0.25">
      <c r="B120" s="15" t="s">
        <v>41</v>
      </c>
      <c r="C120" s="15" t="s">
        <v>47</v>
      </c>
      <c r="D120" s="16">
        <v>127</v>
      </c>
      <c r="E120" s="16" t="s">
        <v>5</v>
      </c>
    </row>
    <row r="121" spans="2:5" ht="20.100000000000001" customHeight="1" x14ac:dyDescent="0.25">
      <c r="B121" s="15" t="s">
        <v>41</v>
      </c>
      <c r="C121" s="15" t="s">
        <v>48</v>
      </c>
      <c r="D121" s="16">
        <v>191</v>
      </c>
      <c r="E121" s="16" t="s">
        <v>5</v>
      </c>
    </row>
    <row r="122" spans="2:5" ht="20.100000000000001" customHeight="1" x14ac:dyDescent="0.25">
      <c r="B122" s="15" t="s">
        <v>41</v>
      </c>
      <c r="C122" s="15" t="s">
        <v>49</v>
      </c>
      <c r="D122" s="16">
        <v>200</v>
      </c>
      <c r="E122" s="16" t="s">
        <v>4</v>
      </c>
    </row>
    <row r="123" spans="2:5" ht="20.100000000000001" customHeight="1" x14ac:dyDescent="0.25">
      <c r="B123" s="15" t="s">
        <v>41</v>
      </c>
      <c r="C123" s="15" t="s">
        <v>50</v>
      </c>
      <c r="D123" s="16">
        <v>153</v>
      </c>
      <c r="E123" s="16" t="s">
        <v>5</v>
      </c>
    </row>
    <row r="124" spans="2:5" ht="20.100000000000001" customHeight="1" x14ac:dyDescent="0.25">
      <c r="B124" s="15" t="s">
        <v>41</v>
      </c>
      <c r="C124" s="15" t="s">
        <v>51</v>
      </c>
      <c r="D124" s="16">
        <v>288</v>
      </c>
      <c r="E124" s="16" t="s">
        <v>5</v>
      </c>
    </row>
  </sheetData>
  <mergeCells count="1">
    <mergeCell ref="B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24048-721B-46FD-A961-368242C85C57}">
  <dimension ref="B2:N19"/>
  <sheetViews>
    <sheetView showGridLines="0" zoomScale="110" zoomScaleNormal="110" workbookViewId="0">
      <selection activeCell="N5" sqref="N5"/>
    </sheetView>
  </sheetViews>
  <sheetFormatPr defaultRowHeight="20.100000000000001" customHeight="1" x14ac:dyDescent="0.25"/>
  <cols>
    <col min="1" max="1" width="4" style="14" customWidth="1"/>
    <col min="2" max="2" width="16.42578125" style="14" bestFit="1" customWidth="1"/>
    <col min="3" max="3" width="21.5703125" style="14" bestFit="1" customWidth="1"/>
    <col min="4" max="6" width="9.140625" style="14"/>
    <col min="7" max="7" width="16.42578125" style="14" bestFit="1" customWidth="1"/>
    <col min="8" max="8" width="21.5703125" style="14" bestFit="1" customWidth="1"/>
    <col min="9" max="9" width="9.140625" style="14"/>
    <col min="10" max="10" width="5.42578125" style="14" customWidth="1"/>
    <col min="11" max="11" width="9.140625" style="14"/>
    <col min="12" max="12" width="15.85546875" style="14" customWidth="1"/>
    <col min="13" max="13" width="18.28515625" style="14" customWidth="1"/>
    <col min="14" max="14" width="19.7109375" style="14" customWidth="1"/>
    <col min="15" max="15" width="18.28515625" style="14" customWidth="1"/>
    <col min="16" max="16384" width="9.140625" style="14"/>
  </cols>
  <sheetData>
    <row r="2" spans="2:14" ht="20.100000000000001" customHeight="1" thickBot="1" x14ac:dyDescent="0.3">
      <c r="B2" s="24" t="s">
        <v>61</v>
      </c>
      <c r="C2" s="24"/>
      <c r="G2" s="25" t="s">
        <v>62</v>
      </c>
      <c r="H2" s="25"/>
      <c r="L2" s="20" t="s">
        <v>63</v>
      </c>
      <c r="M2" s="20"/>
      <c r="N2" s="20"/>
    </row>
    <row r="3" spans="2:14" ht="20.100000000000001" customHeight="1" thickTop="1" x14ac:dyDescent="0.25"/>
    <row r="4" spans="2:14" ht="15.75" x14ac:dyDescent="0.25">
      <c r="B4" s="19" t="s">
        <v>52</v>
      </c>
      <c r="C4" s="2" t="s">
        <v>48</v>
      </c>
      <c r="G4" s="19" t="s">
        <v>56</v>
      </c>
      <c r="H4" s="2" t="s">
        <v>58</v>
      </c>
      <c r="L4" s="11" t="s">
        <v>21</v>
      </c>
      <c r="M4" s="12" t="s">
        <v>59</v>
      </c>
      <c r="N4" s="6" t="s">
        <v>64</v>
      </c>
    </row>
    <row r="5" spans="2:14" ht="20.100000000000001" customHeight="1" x14ac:dyDescent="0.25">
      <c r="B5" s="2"/>
      <c r="C5" s="2"/>
      <c r="G5" s="2" t="s">
        <v>31</v>
      </c>
      <c r="H5" s="18">
        <v>177.3</v>
      </c>
      <c r="L5" s="2" t="s">
        <v>31</v>
      </c>
      <c r="M5" s="18">
        <f t="shared" ref="M5:M16" si="0">VLOOKUP(L5,B:C,2,0)</f>
        <v>255</v>
      </c>
      <c r="N5" s="18">
        <f t="shared" ref="N5:N16" si="1">VLOOKUP(L5,G:H,2,0)</f>
        <v>177.3</v>
      </c>
    </row>
    <row r="6" spans="2:14" ht="15.75" x14ac:dyDescent="0.25">
      <c r="B6" s="19" t="s">
        <v>56</v>
      </c>
      <c r="C6" s="2" t="s">
        <v>58</v>
      </c>
      <c r="G6" s="2" t="s">
        <v>32</v>
      </c>
      <c r="H6" s="18">
        <v>193.9</v>
      </c>
      <c r="L6" s="2" t="s">
        <v>32</v>
      </c>
      <c r="M6" s="18">
        <f t="shared" si="0"/>
        <v>232</v>
      </c>
      <c r="N6" s="18">
        <f t="shared" si="1"/>
        <v>193.9</v>
      </c>
    </row>
    <row r="7" spans="2:14" ht="15.75" x14ac:dyDescent="0.25">
      <c r="B7" s="2" t="s">
        <v>31</v>
      </c>
      <c r="C7" s="18">
        <v>255</v>
      </c>
      <c r="G7" s="2" t="s">
        <v>33</v>
      </c>
      <c r="H7" s="18">
        <v>220.9</v>
      </c>
      <c r="L7" s="2" t="s">
        <v>33</v>
      </c>
      <c r="M7" s="18">
        <f t="shared" si="0"/>
        <v>288</v>
      </c>
      <c r="N7" s="18">
        <f t="shared" si="1"/>
        <v>220.9</v>
      </c>
    </row>
    <row r="8" spans="2:14" ht="15.75" x14ac:dyDescent="0.25">
      <c r="B8" s="2" t="s">
        <v>32</v>
      </c>
      <c r="C8" s="18">
        <v>232</v>
      </c>
      <c r="G8" s="2" t="s">
        <v>34</v>
      </c>
      <c r="H8" s="18">
        <v>225.8</v>
      </c>
      <c r="L8" s="2" t="s">
        <v>34</v>
      </c>
      <c r="M8" s="18">
        <f t="shared" si="0"/>
        <v>272</v>
      </c>
      <c r="N8" s="18">
        <f t="shared" si="1"/>
        <v>225.8</v>
      </c>
    </row>
    <row r="9" spans="2:14" ht="15.75" x14ac:dyDescent="0.25">
      <c r="B9" s="2" t="s">
        <v>33</v>
      </c>
      <c r="C9" s="18">
        <v>288</v>
      </c>
      <c r="G9" s="2" t="s">
        <v>27</v>
      </c>
      <c r="H9" s="18">
        <v>207.2</v>
      </c>
      <c r="L9" s="2" t="s">
        <v>27</v>
      </c>
      <c r="M9" s="18">
        <f t="shared" si="0"/>
        <v>264</v>
      </c>
      <c r="N9" s="18">
        <f t="shared" si="1"/>
        <v>207.2</v>
      </c>
    </row>
    <row r="10" spans="2:14" ht="15.75" x14ac:dyDescent="0.25">
      <c r="B10" s="2" t="s">
        <v>34</v>
      </c>
      <c r="C10" s="18">
        <v>272</v>
      </c>
      <c r="G10" s="2" t="s">
        <v>35</v>
      </c>
      <c r="H10" s="18">
        <v>168.1</v>
      </c>
      <c r="L10" s="2" t="s">
        <v>35</v>
      </c>
      <c r="M10" s="18">
        <f t="shared" si="0"/>
        <v>111</v>
      </c>
      <c r="N10" s="18">
        <f t="shared" si="1"/>
        <v>168.1</v>
      </c>
    </row>
    <row r="11" spans="2:14" ht="15.75" x14ac:dyDescent="0.25">
      <c r="B11" s="2" t="s">
        <v>27</v>
      </c>
      <c r="C11" s="18">
        <v>264</v>
      </c>
      <c r="G11" s="2" t="s">
        <v>36</v>
      </c>
      <c r="H11" s="18">
        <v>202.3</v>
      </c>
      <c r="L11" s="2" t="s">
        <v>36</v>
      </c>
      <c r="M11" s="18">
        <f t="shared" si="0"/>
        <v>184</v>
      </c>
      <c r="N11" s="18">
        <f t="shared" si="1"/>
        <v>202.3</v>
      </c>
    </row>
    <row r="12" spans="2:14" ht="15.75" x14ac:dyDescent="0.25">
      <c r="B12" s="2" t="s">
        <v>35</v>
      </c>
      <c r="C12" s="18">
        <v>111</v>
      </c>
      <c r="G12" s="2" t="s">
        <v>37</v>
      </c>
      <c r="H12" s="18">
        <v>212</v>
      </c>
      <c r="L12" s="2" t="s">
        <v>37</v>
      </c>
      <c r="M12" s="18">
        <f t="shared" si="0"/>
        <v>298</v>
      </c>
      <c r="N12" s="18">
        <f t="shared" si="1"/>
        <v>212</v>
      </c>
    </row>
    <row r="13" spans="2:14" ht="15.75" x14ac:dyDescent="0.25">
      <c r="B13" s="2" t="s">
        <v>36</v>
      </c>
      <c r="C13" s="18">
        <v>184</v>
      </c>
      <c r="G13" s="2" t="s">
        <v>38</v>
      </c>
      <c r="H13" s="18">
        <v>203.9</v>
      </c>
      <c r="L13" s="2" t="s">
        <v>38</v>
      </c>
      <c r="M13" s="18">
        <f t="shared" si="0"/>
        <v>152</v>
      </c>
      <c r="N13" s="18">
        <f t="shared" si="1"/>
        <v>203.9</v>
      </c>
    </row>
    <row r="14" spans="2:14" ht="15.75" x14ac:dyDescent="0.25">
      <c r="B14" s="2" t="s">
        <v>37</v>
      </c>
      <c r="C14" s="18">
        <v>298</v>
      </c>
      <c r="G14" s="2" t="s">
        <v>39</v>
      </c>
      <c r="H14" s="18">
        <v>204.3</v>
      </c>
      <c r="L14" s="2" t="s">
        <v>39</v>
      </c>
      <c r="M14" s="18">
        <f t="shared" si="0"/>
        <v>139</v>
      </c>
      <c r="N14" s="18">
        <f t="shared" si="1"/>
        <v>204.3</v>
      </c>
    </row>
    <row r="15" spans="2:14" ht="15.75" x14ac:dyDescent="0.25">
      <c r="B15" s="2" t="s">
        <v>38</v>
      </c>
      <c r="C15" s="18">
        <v>152</v>
      </c>
      <c r="G15" s="2" t="s">
        <v>40</v>
      </c>
      <c r="H15" s="18">
        <v>230.4</v>
      </c>
      <c r="L15" s="2" t="s">
        <v>40</v>
      </c>
      <c r="M15" s="18">
        <f t="shared" si="0"/>
        <v>191</v>
      </c>
      <c r="N15" s="18">
        <f t="shared" si="1"/>
        <v>230.4</v>
      </c>
    </row>
    <row r="16" spans="2:14" ht="15.75" x14ac:dyDescent="0.25">
      <c r="B16" s="2" t="s">
        <v>39</v>
      </c>
      <c r="C16" s="18">
        <v>139</v>
      </c>
      <c r="G16" s="2" t="s">
        <v>41</v>
      </c>
      <c r="H16" s="18">
        <v>179.4</v>
      </c>
      <c r="L16" s="2" t="s">
        <v>41</v>
      </c>
      <c r="M16" s="18">
        <f t="shared" si="0"/>
        <v>191</v>
      </c>
      <c r="N16" s="18">
        <f t="shared" si="1"/>
        <v>179.4</v>
      </c>
    </row>
    <row r="17" spans="2:8" ht="15.75" x14ac:dyDescent="0.25">
      <c r="B17" s="2" t="s">
        <v>40</v>
      </c>
      <c r="C17" s="18">
        <v>191</v>
      </c>
      <c r="G17" s="2" t="s">
        <v>57</v>
      </c>
      <c r="H17" s="18">
        <v>202.125</v>
      </c>
    </row>
    <row r="18" spans="2:8" ht="15.75" x14ac:dyDescent="0.25">
      <c r="B18" s="2" t="s">
        <v>41</v>
      </c>
      <c r="C18" s="18">
        <v>191</v>
      </c>
    </row>
    <row r="19" spans="2:8" ht="15.75" x14ac:dyDescent="0.25">
      <c r="B19" s="2" t="s">
        <v>57</v>
      </c>
      <c r="C19" s="18">
        <v>214.75</v>
      </c>
    </row>
  </sheetData>
  <mergeCells count="2">
    <mergeCell ref="B2:C2"/>
    <mergeCell ref="G2:H2"/>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933A4-5864-4526-9629-5228B4ABADB2}">
  <dimension ref="B2:K3"/>
  <sheetViews>
    <sheetView showGridLines="0" zoomScale="110" zoomScaleNormal="110" workbookViewId="0">
      <selection activeCell="B2" sqref="B2:K2"/>
    </sheetView>
  </sheetViews>
  <sheetFormatPr defaultRowHeight="20.100000000000001" customHeight="1" x14ac:dyDescent="0.25"/>
  <cols>
    <col min="1" max="1" width="4" style="1" customWidth="1"/>
    <col min="2" max="10" width="9.140625" style="1"/>
    <col min="11" max="11" width="9.140625" style="1" customWidth="1"/>
    <col min="12" max="16384" width="9.140625" style="1"/>
  </cols>
  <sheetData>
    <row r="2" spans="2:11" ht="20.100000000000001" customHeight="1" thickBot="1" x14ac:dyDescent="0.3">
      <c r="B2" s="21" t="s">
        <v>60</v>
      </c>
      <c r="C2" s="21"/>
      <c r="D2" s="21"/>
      <c r="E2" s="21"/>
      <c r="F2" s="21"/>
      <c r="G2" s="21"/>
      <c r="H2" s="21"/>
      <c r="I2" s="21"/>
      <c r="J2" s="21"/>
      <c r="K2" s="21"/>
    </row>
    <row r="3" spans="2:11" ht="20.100000000000001" customHeight="1" thickTop="1" x14ac:dyDescent="0.25"/>
  </sheetData>
  <mergeCells count="1">
    <mergeCell ref="B2:K2"/>
  </mergeCells>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Dataset 1</vt:lpstr>
      <vt:lpstr>Clustered Column</vt:lpstr>
      <vt:lpstr>Dataset 2</vt:lpstr>
      <vt:lpstr>Scatter Chart</vt:lpstr>
      <vt:lpstr>Dataset 3</vt:lpstr>
      <vt:lpstr>Combo Chart</vt:lpstr>
      <vt:lpstr>Dataset 4</vt:lpstr>
      <vt:lpstr>Support Sheet</vt:lpstr>
      <vt:lpstr>Comparison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zahid hasan</dc:creator>
  <cp:lastModifiedBy>zahid hasan</cp:lastModifiedBy>
  <dcterms:created xsi:type="dcterms:W3CDTF">2022-07-13T05:03:53Z</dcterms:created>
  <dcterms:modified xsi:type="dcterms:W3CDTF">2022-07-16T10:42:42Z</dcterms:modified>
</cp:coreProperties>
</file>