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8C69D282-6BA3-4728-AD1D-01D842487C6E}" xr6:coauthVersionLast="47" xr6:coauthVersionMax="47" xr10:uidLastSave="{00000000-0000-0000-0000-000000000000}"/>
  <bookViews>
    <workbookView xWindow="-120" yWindow="-120" windowWidth="20730" windowHeight="11160" activeTab="1" xr2:uid="{7754FE00-9D50-4432-B403-035F650E7BE8}"/>
  </bookViews>
  <sheets>
    <sheet name="Dataset" sheetId="1" r:id="rId1"/>
    <sheet name="ILP" sheetId="2" r:id="rId2"/>
    <sheet name="Answer Report 1" sheetId="4" r:id="rId3"/>
    <sheet name="Mixed ILP" sheetId="3" r:id="rId4"/>
  </sheets>
  <definedNames>
    <definedName name="solver_adj" localSheetId="1" hidden="1">ILP!$B$6:$D$6</definedName>
    <definedName name="solver_adj" localSheetId="3" hidden="1">'Mixed ILP'!$B$6:$G$6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2</definedName>
    <definedName name="solver_eng" localSheetId="1" hidden="1">2</definedName>
    <definedName name="solver_eng" localSheetId="3" hidden="1">2</definedName>
    <definedName name="solver_est" localSheetId="1" hidden="1">1</definedName>
    <definedName name="solver_est" localSheetId="3" hidden="1">1</definedName>
    <definedName name="solver_itr" localSheetId="1" hidden="1">2147483647</definedName>
    <definedName name="solver_itr" localSheetId="3" hidden="1">2147483647</definedName>
    <definedName name="solver_lhs1" localSheetId="1" hidden="1">ILP!$B$6:$C$6</definedName>
    <definedName name="solver_lhs1" localSheetId="3" hidden="1">'Mixed ILP'!$B$6:$D$6</definedName>
    <definedName name="solver_lhs2" localSheetId="1" hidden="1">ILP!$B$6:$C$6</definedName>
    <definedName name="solver_lhs2" localSheetId="3" hidden="1">'Mixed ILP'!$E$6:$G$6</definedName>
    <definedName name="solver_lhs3" localSheetId="1" hidden="1">ILP!$E$10:$E$12</definedName>
    <definedName name="solver_lhs3" localSheetId="3" hidden="1">'Mixed ILP'!$H$10</definedName>
    <definedName name="solver_lhs4" localSheetId="3" hidden="1">'Mixed ILP'!$H$11:$H$13</definedName>
    <definedName name="solver_lhs5" localSheetId="3" hidden="1">'Mixed ILP'!$H$11:$H$13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1</definedName>
    <definedName name="solver_neg" localSheetId="3" hidden="1">1</definedName>
    <definedName name="solver_nod" localSheetId="1" hidden="1">2147483647</definedName>
    <definedName name="solver_nod" localSheetId="3" hidden="1">2147483647</definedName>
    <definedName name="solver_num" localSheetId="1" hidden="1">3</definedName>
    <definedName name="solver_num" localSheetId="3" hidden="1">4</definedName>
    <definedName name="solver_nwt" localSheetId="1" hidden="1">1</definedName>
    <definedName name="solver_nwt" localSheetId="3" hidden="1">1</definedName>
    <definedName name="solver_opt" localSheetId="1" hidden="1">ILP!$E$16</definedName>
    <definedName name="solver_opt" localSheetId="3" hidden="1">'Mixed ILP'!$H$6</definedName>
    <definedName name="solver_pre" localSheetId="1" hidden="1">0.000001</definedName>
    <definedName name="solver_pre" localSheetId="3" hidden="1">0.000001</definedName>
    <definedName name="solver_rbv" localSheetId="1" hidden="1">1</definedName>
    <definedName name="solver_rbv" localSheetId="3" hidden="1">2</definedName>
    <definedName name="solver_rel1" localSheetId="1" hidden="1">4</definedName>
    <definedName name="solver_rel1" localSheetId="3" hidden="1">4</definedName>
    <definedName name="solver_rel2" localSheetId="1" hidden="1">4</definedName>
    <definedName name="solver_rel2" localSheetId="3" hidden="1">5</definedName>
    <definedName name="solver_rel3" localSheetId="1" hidden="1">1</definedName>
    <definedName name="solver_rel3" localSheetId="3" hidden="1">2</definedName>
    <definedName name="solver_rel4" localSheetId="3" hidden="1">1</definedName>
    <definedName name="solver_rel5" localSheetId="3" hidden="1">1</definedName>
    <definedName name="solver_rhs1" localSheetId="1" hidden="1">"integer"</definedName>
    <definedName name="solver_rhs1" localSheetId="3" hidden="1">"integer"</definedName>
    <definedName name="solver_rhs2" localSheetId="1" hidden="1">"integer"</definedName>
    <definedName name="solver_rhs2" localSheetId="3" hidden="1">"binary"</definedName>
    <definedName name="solver_rhs3" localSheetId="1" hidden="1">ILP!$G$10:$G$12</definedName>
    <definedName name="solver_rhs3" localSheetId="3" hidden="1">'Mixed ILP'!$J$10</definedName>
    <definedName name="solver_rhs4" localSheetId="3" hidden="1">'Mixed ILP'!$J$11:$J$13</definedName>
    <definedName name="solver_rhs5" localSheetId="3" hidden="1">'Mixed ILP'!$J$11:$J$13</definedName>
    <definedName name="solver_rlx" localSheetId="1" hidden="1">2</definedName>
    <definedName name="solver_rlx" localSheetId="3" hidden="1">2</definedName>
    <definedName name="solver_rsd" localSheetId="1" hidden="1">0</definedName>
    <definedName name="solver_rsd" localSheetId="3" hidden="1">0</definedName>
    <definedName name="solver_scl" localSheetId="1" hidden="1">1</definedName>
    <definedName name="solver_scl" localSheetId="3" hidden="1">2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2147483647</definedName>
    <definedName name="solver_tim" localSheetId="3" hidden="1">2147483647</definedName>
    <definedName name="solver_tol" localSheetId="1" hidden="1">0.01</definedName>
    <definedName name="solver_tol" localSheetId="3" hidden="1">0.01</definedName>
    <definedName name="solver_typ" localSheetId="1" hidden="1">1</definedName>
    <definedName name="solver_typ" localSheetId="3" hidden="1">2</definedName>
    <definedName name="solver_val" localSheetId="1" hidden="1">0</definedName>
    <definedName name="solver_val" localSheetId="3" hidden="1">0</definedName>
    <definedName name="solver_ver" localSheetId="1" hidden="1">3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H13" i="3"/>
  <c r="H12" i="3"/>
  <c r="H11" i="3"/>
  <c r="H10" i="3"/>
  <c r="H24" i="3"/>
  <c r="H29" i="3"/>
  <c r="H28" i="3"/>
  <c r="H27" i="3"/>
  <c r="H26" i="3"/>
  <c r="E11" i="2"/>
  <c r="E12" i="2"/>
  <c r="E10" i="2"/>
</calcChain>
</file>

<file path=xl/sharedStrings.xml><?xml version="1.0" encoding="utf-8"?>
<sst xmlns="http://schemas.openxmlformats.org/spreadsheetml/2006/main" count="168" uniqueCount="56">
  <si>
    <t>Decision Variables</t>
  </si>
  <si>
    <t>X1</t>
  </si>
  <si>
    <t>X2</t>
  </si>
  <si>
    <t>Y</t>
  </si>
  <si>
    <t>Constraints</t>
  </si>
  <si>
    <t>Total</t>
  </si>
  <si>
    <t>Limits</t>
  </si>
  <si>
    <t>Sign</t>
  </si>
  <si>
    <t>Objective</t>
  </si>
  <si>
    <t>Dataset Overview</t>
  </si>
  <si>
    <t>Solution of Integer Linear Programming</t>
  </si>
  <si>
    <t>Mixed Integer Linear Programming</t>
  </si>
  <si>
    <t>Try Yourself</t>
  </si>
  <si>
    <t>&lt;=</t>
  </si>
  <si>
    <t>Microsoft Excel 16.0 Answer Report</t>
  </si>
  <si>
    <t>Worksheet: [Solve Integer Linear Programming.xlsx]ILP</t>
  </si>
  <si>
    <t>Report Created: 7/3/2022 11:49:28 AM</t>
  </si>
  <si>
    <t>Result: Solver found a solution.  All Constraints and optimality conditions are satisfied.</t>
  </si>
  <si>
    <t>Solver Engine</t>
  </si>
  <si>
    <t>Engine: Simplex LP</t>
  </si>
  <si>
    <t>Solution Time: 0.031 Seconds.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</si>
  <si>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</si>
  <si>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</si>
  <si>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</si>
  <si>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</si>
  <si>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</si>
  <si>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</si>
  <si>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</si>
  <si>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</si>
  <si>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</si>
  <si>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</si>
  <si>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</si>
  <si>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</si>
  <si>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</si>
  <si>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</si>
  <si>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</si>
  <si>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$E$16</t>
  </si>
  <si>
    <t>$B$6</t>
  </si>
  <si>
    <t>Contin</t>
  </si>
  <si>
    <t>$C$6</t>
  </si>
  <si>
    <t>$D$6</t>
  </si>
  <si>
    <t>$E$10</t>
  </si>
  <si>
    <t>$E$10&lt;=$G$10</t>
  </si>
  <si>
    <t>Binding</t>
  </si>
  <si>
    <t>$E$11</t>
  </si>
  <si>
    <t>$E$11&lt;=$G$11</t>
  </si>
  <si>
    <t>Not Binding</t>
  </si>
  <si>
    <t>$E$12</t>
  </si>
  <si>
    <t>$E$12&lt;=$G$12</t>
  </si>
  <si>
    <t>$B$6:$C$6=Integer</t>
  </si>
  <si>
    <t>X3</t>
  </si>
  <si>
    <t>Y1</t>
  </si>
  <si>
    <t>Y2</t>
  </si>
  <si>
    <t>Y3</t>
  </si>
  <si>
    <t>Z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</si>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</sst>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4" fillId="9" borderId="1" xfId="1" applyFont="1" applyFill="1" applyAlignment="1">
      <alignment horizontal="center" vertical="center"/>
    </xf>
    <xf numFmtId="0" fontId="4" fillId="10" borderId="1" xfId="1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0" xfId="0" applyFont="1"/>
    <xf numFmtId="0" fontId="0" fillId="0" borderId="4" xfId="0" applyFill="1" applyBorder="1" applyAlignment="1"/>
    <xf numFmtId="0" fontId="5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1428-5D5C-4411-9F89-FCBED0E9B987}">
  <dimension ref="B2:G16"/>
  <sheetViews>
    <sheetView showGridLines="0" workbookViewId="0">
      <selection activeCell="A17" sqref="A17:XFD17"/>
    </sheetView>
  </sheetViews>
  <sheetFormatPr defaultRowHeight="20.100000000000001" customHeight="1" x14ac:dyDescent="0.25"/>
  <cols>
    <col min="1" max="1" width="4.7109375" style="1" customWidth="1"/>
    <col min="2" max="7" width="12.7109375" style="1" customWidth="1"/>
    <col min="8" max="8" width="9.140625" style="1" customWidth="1"/>
    <col min="9" max="16384" width="9.140625" style="1"/>
  </cols>
  <sheetData>
    <row r="2" spans="2:7" ht="20.100000000000001" customHeight="1" thickBot="1" x14ac:dyDescent="0.3">
      <c r="B2" s="9" t="s">
        <v>9</v>
      </c>
      <c r="C2" s="9"/>
      <c r="D2" s="9"/>
      <c r="E2" s="9"/>
      <c r="F2" s="9"/>
      <c r="G2" s="9"/>
    </row>
    <row r="3" spans="2:7" ht="20.100000000000001" customHeight="1" thickTop="1" x14ac:dyDescent="0.25"/>
    <row r="4" spans="2:7" ht="20.100000000000001" customHeight="1" x14ac:dyDescent="0.25">
      <c r="B4" s="11" t="s">
        <v>0</v>
      </c>
      <c r="C4" s="11"/>
    </row>
    <row r="5" spans="2:7" ht="20.100000000000001" customHeight="1" x14ac:dyDescent="0.25">
      <c r="B5" s="3" t="s">
        <v>1</v>
      </c>
      <c r="C5" s="4" t="s">
        <v>2</v>
      </c>
      <c r="D5" s="5" t="s">
        <v>3</v>
      </c>
    </row>
    <row r="6" spans="2:7" ht="20.100000000000001" customHeight="1" x14ac:dyDescent="0.25">
      <c r="B6" s="2"/>
      <c r="C6" s="2"/>
      <c r="D6" s="2"/>
    </row>
    <row r="8" spans="2:7" ht="20.100000000000001" customHeight="1" x14ac:dyDescent="0.25">
      <c r="B8" s="11" t="s">
        <v>4</v>
      </c>
      <c r="C8" s="11"/>
    </row>
    <row r="9" spans="2:7" ht="20.100000000000001" customHeight="1" x14ac:dyDescent="0.25">
      <c r="B9" s="3" t="s">
        <v>1</v>
      </c>
      <c r="C9" s="4" t="s">
        <v>2</v>
      </c>
      <c r="D9" s="5" t="s">
        <v>3</v>
      </c>
      <c r="E9" s="6" t="s">
        <v>5</v>
      </c>
      <c r="F9" s="7" t="s">
        <v>7</v>
      </c>
      <c r="G9" s="8" t="s">
        <v>6</v>
      </c>
    </row>
    <row r="10" spans="2:7" ht="20.100000000000001" customHeight="1" x14ac:dyDescent="0.25">
      <c r="B10" s="2"/>
      <c r="C10" s="2"/>
      <c r="D10" s="2"/>
      <c r="E10" s="2"/>
      <c r="F10" s="2"/>
      <c r="G10" s="2"/>
    </row>
    <row r="11" spans="2:7" ht="20.100000000000001" customHeight="1" x14ac:dyDescent="0.25">
      <c r="B11" s="2"/>
      <c r="C11" s="2"/>
      <c r="D11" s="2"/>
      <c r="E11" s="2"/>
      <c r="F11" s="2"/>
      <c r="G11" s="2"/>
    </row>
    <row r="12" spans="2:7" ht="20.100000000000001" customHeight="1" x14ac:dyDescent="0.25">
      <c r="B12" s="2"/>
      <c r="C12" s="2"/>
      <c r="D12" s="2"/>
      <c r="E12" s="2"/>
      <c r="F12" s="2"/>
      <c r="G12" s="2"/>
    </row>
    <row r="14" spans="2:7" ht="20.100000000000001" customHeight="1" x14ac:dyDescent="0.25">
      <c r="B14" s="11" t="s">
        <v>8</v>
      </c>
      <c r="C14" s="11"/>
    </row>
    <row r="15" spans="2:7" ht="20.100000000000001" customHeight="1" x14ac:dyDescent="0.25">
      <c r="B15" s="3" t="s">
        <v>1</v>
      </c>
      <c r="C15" s="4" t="s">
        <v>2</v>
      </c>
      <c r="D15" s="5" t="s">
        <v>3</v>
      </c>
      <c r="E15" s="6" t="s">
        <v>5</v>
      </c>
    </row>
    <row r="16" spans="2:7" ht="20.100000000000001" customHeight="1" x14ac:dyDescent="0.25">
      <c r="B16" s="2"/>
      <c r="C16" s="2"/>
      <c r="D16" s="2"/>
      <c r="E16" s="2"/>
    </row>
  </sheetData>
  <mergeCells count="4">
    <mergeCell ref="B4:C4"/>
    <mergeCell ref="B8:C8"/>
    <mergeCell ref="B14:C14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D285-C78A-421F-90EF-B1FE5D934EBA}">
  <dimension ref="B2:R17"/>
  <sheetViews>
    <sheetView showGridLines="0" tabSelected="1" workbookViewId="0">
      <selection activeCell="E17" sqref="E17"/>
    </sheetView>
  </sheetViews>
  <sheetFormatPr defaultRowHeight="20.100000000000001" customHeight="1" x14ac:dyDescent="0.25"/>
  <cols>
    <col min="1" max="1" width="4.7109375" style="1" customWidth="1"/>
    <col min="2" max="7" width="12.7109375" style="1" customWidth="1"/>
    <col min="8" max="8" width="35.42578125" style="1" customWidth="1"/>
    <col min="9" max="12" width="9.140625" style="1"/>
    <col min="13" max="13" width="11" style="1" customWidth="1"/>
    <col min="14" max="14" width="12.42578125" style="1" customWidth="1"/>
    <col min="15" max="16384" width="9.140625" style="1"/>
  </cols>
  <sheetData>
    <row r="2" spans="2:18" ht="20.100000000000001" customHeight="1" thickBot="1" x14ac:dyDescent="0.3">
      <c r="B2" s="9" t="s">
        <v>10</v>
      </c>
      <c r="C2" s="9"/>
      <c r="D2" s="9"/>
      <c r="E2" s="9"/>
      <c r="F2" s="9"/>
      <c r="G2" s="9"/>
      <c r="M2" s="10" t="s">
        <v>12</v>
      </c>
      <c r="N2" s="10"/>
      <c r="O2" s="10"/>
      <c r="P2" s="10"/>
      <c r="Q2" s="10"/>
      <c r="R2" s="10"/>
    </row>
    <row r="3" spans="2:18" ht="20.100000000000001" customHeight="1" thickTop="1" x14ac:dyDescent="0.25"/>
    <row r="4" spans="2:18" ht="20.100000000000001" customHeight="1" x14ac:dyDescent="0.25">
      <c r="B4" s="11" t="s">
        <v>0</v>
      </c>
      <c r="C4" s="11"/>
      <c r="M4" s="11" t="s">
        <v>0</v>
      </c>
      <c r="N4" s="11"/>
    </row>
    <row r="5" spans="2:18" ht="20.100000000000001" customHeight="1" x14ac:dyDescent="0.25">
      <c r="B5" s="3" t="s">
        <v>1</v>
      </c>
      <c r="C5" s="4" t="s">
        <v>2</v>
      </c>
      <c r="D5" s="5" t="s">
        <v>3</v>
      </c>
      <c r="M5" s="3" t="s">
        <v>1</v>
      </c>
      <c r="N5" s="4" t="s">
        <v>2</v>
      </c>
      <c r="O5" s="5" t="s">
        <v>3</v>
      </c>
    </row>
    <row r="6" spans="2:18" ht="20.100000000000001" customHeight="1" x14ac:dyDescent="0.25">
      <c r="B6" s="2">
        <v>10</v>
      </c>
      <c r="C6" s="2">
        <v>25</v>
      </c>
      <c r="D6" s="2">
        <v>0</v>
      </c>
      <c r="M6" s="2"/>
      <c r="N6" s="2"/>
      <c r="O6" s="2"/>
    </row>
    <row r="8" spans="2:18" ht="20.100000000000001" customHeight="1" x14ac:dyDescent="0.25">
      <c r="B8" s="11" t="s">
        <v>4</v>
      </c>
      <c r="C8" s="11"/>
      <c r="M8" s="11" t="s">
        <v>4</v>
      </c>
      <c r="N8" s="11"/>
    </row>
    <row r="9" spans="2:18" ht="20.100000000000001" customHeight="1" x14ac:dyDescent="0.25">
      <c r="B9" s="3" t="s">
        <v>1</v>
      </c>
      <c r="C9" s="4" t="s">
        <v>2</v>
      </c>
      <c r="D9" s="5" t="s">
        <v>3</v>
      </c>
      <c r="E9" s="6" t="s">
        <v>5</v>
      </c>
      <c r="F9" s="7" t="s">
        <v>7</v>
      </c>
      <c r="G9" s="8" t="s">
        <v>6</v>
      </c>
      <c r="M9" s="3" t="s">
        <v>1</v>
      </c>
      <c r="N9" s="4" t="s">
        <v>2</v>
      </c>
      <c r="O9" s="5" t="s">
        <v>3</v>
      </c>
      <c r="P9" s="6" t="s">
        <v>5</v>
      </c>
      <c r="Q9" s="7" t="s">
        <v>7</v>
      </c>
      <c r="R9" s="8" t="s">
        <v>6</v>
      </c>
    </row>
    <row r="10" spans="2:18" ht="20.100000000000001" customHeight="1" x14ac:dyDescent="0.25">
      <c r="B10" s="2">
        <v>1</v>
      </c>
      <c r="C10" s="2">
        <v>1</v>
      </c>
      <c r="D10" s="2">
        <v>1</v>
      </c>
      <c r="E10" s="2">
        <f>SUMPRODUCT($B$6:$D$6,B10:D10)</f>
        <v>35</v>
      </c>
      <c r="F10" s="2" t="s">
        <v>13</v>
      </c>
      <c r="G10" s="2">
        <v>35</v>
      </c>
      <c r="M10" s="2"/>
      <c r="N10" s="2"/>
      <c r="O10" s="2"/>
      <c r="P10" s="2"/>
      <c r="Q10" s="2"/>
      <c r="R10" s="2"/>
    </row>
    <row r="11" spans="2:18" ht="20.100000000000001" customHeight="1" x14ac:dyDescent="0.25">
      <c r="B11" s="2">
        <v>1</v>
      </c>
      <c r="C11" s="2">
        <v>0</v>
      </c>
      <c r="D11" s="2">
        <v>-8</v>
      </c>
      <c r="E11" s="2">
        <f t="shared" ref="E11:E12" si="0">SUMPRODUCT($B$6:$D$6,B11:D11)</f>
        <v>10</v>
      </c>
      <c r="F11" s="2" t="s">
        <v>13</v>
      </c>
      <c r="G11" s="2">
        <v>12</v>
      </c>
      <c r="M11" s="2"/>
      <c r="N11" s="2"/>
      <c r="O11" s="2"/>
      <c r="P11" s="2"/>
      <c r="Q11" s="2"/>
      <c r="R11" s="2"/>
    </row>
    <row r="12" spans="2:18" ht="20.100000000000001" customHeight="1" x14ac:dyDescent="0.25">
      <c r="B12" s="2">
        <v>0</v>
      </c>
      <c r="C12" s="2">
        <v>1</v>
      </c>
      <c r="D12" s="2">
        <v>15</v>
      </c>
      <c r="E12" s="2">
        <f t="shared" si="0"/>
        <v>25</v>
      </c>
      <c r="F12" s="2" t="s">
        <v>13</v>
      </c>
      <c r="G12" s="2">
        <v>25</v>
      </c>
      <c r="M12" s="2"/>
      <c r="N12" s="2"/>
      <c r="O12" s="2"/>
      <c r="P12" s="2"/>
      <c r="Q12" s="2"/>
      <c r="R12" s="2"/>
    </row>
    <row r="14" spans="2:18" ht="20.100000000000001" customHeight="1" x14ac:dyDescent="0.25">
      <c r="B14" s="11" t="s">
        <v>8</v>
      </c>
      <c r="C14" s="11"/>
      <c r="M14" s="11" t="s">
        <v>8</v>
      </c>
      <c r="N14" s="11"/>
    </row>
    <row r="15" spans="2:18" ht="20.100000000000001" customHeight="1" x14ac:dyDescent="0.25">
      <c r="B15" s="3" t="s">
        <v>1</v>
      </c>
      <c r="C15" s="4" t="s">
        <v>2</v>
      </c>
      <c r="D15" s="5" t="s">
        <v>3</v>
      </c>
      <c r="E15" s="6" t="s">
        <v>5</v>
      </c>
      <c r="M15" s="3" t="s">
        <v>1</v>
      </c>
      <c r="N15" s="4" t="s">
        <v>2</v>
      </c>
      <c r="O15" s="5" t="s">
        <v>3</v>
      </c>
      <c r="P15" s="6" t="s">
        <v>5</v>
      </c>
    </row>
    <row r="16" spans="2:18" ht="20.100000000000001" customHeight="1" x14ac:dyDescent="0.25">
      <c r="B16" s="2">
        <v>10</v>
      </c>
      <c r="C16" s="2">
        <v>12</v>
      </c>
      <c r="D16" s="2">
        <v>0</v>
      </c>
      <c r="E16" s="2">
        <f>SUMPRODUCT($B$6:$D$6,B16:D16)</f>
        <v>400</v>
      </c>
      <c r="M16" s="2"/>
      <c r="N16" s="2"/>
      <c r="O16" s="2"/>
      <c r="P16" s="2"/>
    </row>
    <row r="17" ht="77.25" customHeight="1" x14ac:dyDescent="0.25"/>
  </sheetData>
  <mergeCells count="8">
    <mergeCell ref="B2:G2"/>
    <mergeCell ref="B4:C4"/>
    <mergeCell ref="B8:C8"/>
    <mergeCell ref="B14:C14"/>
    <mergeCell ref="M2:R2"/>
    <mergeCell ref="M4:N4"/>
    <mergeCell ref="M8:N8"/>
    <mergeCell ref="M14:N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C327-D0ED-4FBB-81C5-3F3DE2D0FC03}">
  <dimension ref="A1:G32"/>
  <sheetViews>
    <sheetView showGridLines="0" workbookViewId="0"/>
  </sheetViews>
  <sheetFormatPr defaultRowHeight="15" x14ac:dyDescent="0.25"/>
  <cols>
    <col min="1" max="1" width="2.28515625" customWidth="1"/>
    <col min="2" max="2" width="17.5703125" bestFit="1" customWidth="1"/>
    <col min="3" max="3" width="6.285156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5.42578125" bestFit="1" customWidth="1"/>
  </cols>
  <sheetData>
    <row r="1" spans="1:5" x14ac:dyDescent="0.25">
      <c r="A1" s="12" t="s">
        <v>14</v>
      </c>
    </row>
    <row r="2" spans="1:5" x14ac:dyDescent="0.25">
      <c r="A2" s="12" t="s">
        <v>15</v>
      </c>
    </row>
    <row r="3" spans="1:5" x14ac:dyDescent="0.25">
      <c r="A3" s="12" t="s">
        <v>16</v>
      </c>
    </row>
    <row r="4" spans="1:5" x14ac:dyDescent="0.25">
      <c r="A4" s="12" t="s">
        <v>17</v>
      </c>
    </row>
    <row r="5" spans="1:5" x14ac:dyDescent="0.25">
      <c r="A5" s="12" t="s">
        <v>18</v>
      </c>
    </row>
    <row r="6" spans="1:5" x14ac:dyDescent="0.25">
      <c r="A6" s="12"/>
      <c r="B6" t="s">
        <v>19</v>
      </c>
    </row>
    <row r="7" spans="1:5" x14ac:dyDescent="0.25">
      <c r="A7" s="12"/>
      <c r="B7" t="s">
        <v>20</v>
      </c>
    </row>
    <row r="8" spans="1:5" x14ac:dyDescent="0.25">
      <c r="A8" s="12"/>
      <c r="B8" t="s">
        <v>21</v>
      </c>
    </row>
    <row r="9" spans="1:5" x14ac:dyDescent="0.25">
      <c r="A9" s="12" t="s">
        <v>22</v>
      </c>
    </row>
    <row r="10" spans="1:5" x14ac:dyDescent="0.25">
      <c r="B10" t="s">
        <v>23</v>
      </c>
    </row>
    <row r="11" spans="1:5" x14ac:dyDescent="0.25">
      <c r="B11" t="s">
        <v>24</v>
      </c>
    </row>
    <row r="14" spans="1:5" ht="15.75" thickBot="1" x14ac:dyDescent="0.3">
      <c r="A14" t="s">
        <v>25</v>
      </c>
    </row>
    <row r="15" spans="1:5" ht="15.75" thickBot="1" x14ac:dyDescent="0.3">
      <c r="B15" s="14" t="s">
        <v>26</v>
      </c>
      <c r="C15" s="14" t="s">
        <v>27</v>
      </c>
      <c r="D15" s="14" t="s">
        <v>28</v>
      </c>
      <c r="E15" s="14" t="s">
        <v>29</v>
      </c>
    </row>
    <row r="16" spans="1:5" ht="15.75" thickBot="1" x14ac:dyDescent="0.3">
      <c r="B16" s="13" t="s">
        <v>36</v>
      </c>
      <c r="C16" s="13" t="s">
        <v>5</v>
      </c>
      <c r="D16" s="16">
        <v>400</v>
      </c>
      <c r="E16" s="16">
        <v>400</v>
      </c>
    </row>
    <row r="19" spans="1:7" ht="15.75" thickBot="1" x14ac:dyDescent="0.3">
      <c r="A19" t="s">
        <v>30</v>
      </c>
    </row>
    <row r="20" spans="1:7" ht="15.75" thickBot="1" x14ac:dyDescent="0.3"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31</v>
      </c>
    </row>
    <row r="21" spans="1:7" x14ac:dyDescent="0.25">
      <c r="B21" s="15" t="s">
        <v>37</v>
      </c>
      <c r="C21" s="15" t="s">
        <v>1</v>
      </c>
      <c r="D21" s="17">
        <v>10</v>
      </c>
      <c r="E21" s="17">
        <v>10</v>
      </c>
      <c r="F21" s="15" t="s">
        <v>31</v>
      </c>
    </row>
    <row r="22" spans="1:7" x14ac:dyDescent="0.25">
      <c r="B22" s="15" t="s">
        <v>39</v>
      </c>
      <c r="C22" s="15" t="s">
        <v>2</v>
      </c>
      <c r="D22" s="17">
        <v>25</v>
      </c>
      <c r="E22" s="17">
        <v>25</v>
      </c>
      <c r="F22" s="15" t="s">
        <v>31</v>
      </c>
    </row>
    <row r="23" spans="1:7" ht="15.75" thickBot="1" x14ac:dyDescent="0.3">
      <c r="B23" s="13" t="s">
        <v>40</v>
      </c>
      <c r="C23" s="13" t="s">
        <v>3</v>
      </c>
      <c r="D23" s="16">
        <v>0</v>
      </c>
      <c r="E23" s="16">
        <v>0</v>
      </c>
      <c r="F23" s="13" t="s">
        <v>38</v>
      </c>
    </row>
    <row r="26" spans="1:7" ht="15.75" thickBot="1" x14ac:dyDescent="0.3">
      <c r="A26" t="s">
        <v>4</v>
      </c>
    </row>
    <row r="27" spans="1:7" ht="15.75" thickBot="1" x14ac:dyDescent="0.3">
      <c r="B27" s="14" t="s">
        <v>26</v>
      </c>
      <c r="C27" s="14" t="s">
        <v>27</v>
      </c>
      <c r="D27" s="14" t="s">
        <v>32</v>
      </c>
      <c r="E27" s="14" t="s">
        <v>33</v>
      </c>
      <c r="F27" s="14" t="s">
        <v>34</v>
      </c>
      <c r="G27" s="14" t="s">
        <v>35</v>
      </c>
    </row>
    <row r="28" spans="1:7" x14ac:dyDescent="0.25">
      <c r="B28" s="15" t="s">
        <v>41</v>
      </c>
      <c r="C28" s="15" t="s">
        <v>5</v>
      </c>
      <c r="D28" s="17">
        <v>35</v>
      </c>
      <c r="E28" s="15" t="s">
        <v>42</v>
      </c>
      <c r="F28" s="15" t="s">
        <v>43</v>
      </c>
      <c r="G28" s="15">
        <v>0</v>
      </c>
    </row>
    <row r="29" spans="1:7" x14ac:dyDescent="0.25">
      <c r="B29" s="15" t="s">
        <v>44</v>
      </c>
      <c r="C29" s="15" t="s">
        <v>5</v>
      </c>
      <c r="D29" s="17">
        <v>10</v>
      </c>
      <c r="E29" s="15" t="s">
        <v>45</v>
      </c>
      <c r="F29" s="15" t="s">
        <v>46</v>
      </c>
      <c r="G29" s="15">
        <v>2</v>
      </c>
    </row>
    <row r="30" spans="1:7" x14ac:dyDescent="0.25">
      <c r="B30" s="15" t="s">
        <v>47</v>
      </c>
      <c r="C30" s="15" t="s">
        <v>5</v>
      </c>
      <c r="D30" s="17">
        <v>25</v>
      </c>
      <c r="E30" s="15" t="s">
        <v>48</v>
      </c>
      <c r="F30" s="15" t="s">
        <v>43</v>
      </c>
      <c r="G30" s="15">
        <v>0</v>
      </c>
    </row>
    <row r="31" spans="1:7" x14ac:dyDescent="0.25">
      <c r="B31" s="15" t="s">
        <v>49</v>
      </c>
      <c r="C31" s="15"/>
      <c r="D31" s="15"/>
      <c r="E31" s="15"/>
      <c r="F31" s="15"/>
      <c r="G31" s="15"/>
    </row>
    <row r="32" spans="1:7" ht="15.75" thickBot="1" x14ac:dyDescent="0.3">
      <c r="B32" s="13" t="s">
        <v>49</v>
      </c>
      <c r="C32" s="13"/>
      <c r="D32" s="13"/>
      <c r="E32" s="13"/>
      <c r="F32" s="13"/>
      <c r="G3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F3B9-97DF-4939-AD9F-26452E9526AE}">
  <dimension ref="B2:U29"/>
  <sheetViews>
    <sheetView showGridLines="0" workbookViewId="0">
      <selection activeCell="C17" sqref="B17:G17"/>
    </sheetView>
  </sheetViews>
  <sheetFormatPr defaultRowHeight="20.100000000000001" customHeight="1" x14ac:dyDescent="0.25"/>
  <cols>
    <col min="1" max="1" width="4.7109375" style="1" customWidth="1"/>
    <col min="2" max="10" width="9.28515625" style="1" customWidth="1"/>
    <col min="11" max="11" width="47.7109375" style="1" customWidth="1"/>
    <col min="12" max="12" width="9.140625" style="1"/>
    <col min="13" max="13" width="11" style="1" customWidth="1"/>
    <col min="14" max="14" width="12.42578125" style="1" customWidth="1"/>
    <col min="15" max="16384" width="9.140625" style="1"/>
  </cols>
  <sheetData>
    <row r="2" spans="2:21" ht="20.100000000000001" customHeight="1" thickBot="1" x14ac:dyDescent="0.3">
      <c r="B2" s="9" t="s">
        <v>11</v>
      </c>
      <c r="C2" s="9"/>
      <c r="D2" s="9"/>
      <c r="E2" s="9"/>
      <c r="F2" s="9"/>
      <c r="G2" s="9"/>
      <c r="H2" s="9"/>
      <c r="I2" s="9"/>
      <c r="J2" s="9"/>
      <c r="M2" s="10" t="s">
        <v>12</v>
      </c>
      <c r="N2" s="10"/>
      <c r="O2" s="10"/>
      <c r="P2" s="10"/>
      <c r="Q2" s="10"/>
      <c r="R2" s="10"/>
    </row>
    <row r="3" spans="2:21" ht="20.100000000000001" customHeight="1" thickTop="1" x14ac:dyDescent="0.25"/>
    <row r="4" spans="2:21" ht="20.100000000000001" customHeight="1" x14ac:dyDescent="0.25">
      <c r="B4" s="11" t="s">
        <v>0</v>
      </c>
      <c r="C4" s="11"/>
      <c r="D4" s="11"/>
      <c r="M4" s="11" t="s">
        <v>0</v>
      </c>
      <c r="N4" s="11"/>
    </row>
    <row r="5" spans="2:21" ht="20.100000000000001" customHeight="1" x14ac:dyDescent="0.25">
      <c r="B5" s="3" t="s">
        <v>1</v>
      </c>
      <c r="C5" s="3" t="s">
        <v>2</v>
      </c>
      <c r="D5" s="3" t="s">
        <v>50</v>
      </c>
      <c r="E5" s="4" t="s">
        <v>51</v>
      </c>
      <c r="F5" s="4" t="s">
        <v>52</v>
      </c>
      <c r="G5" s="4" t="s">
        <v>53</v>
      </c>
      <c r="H5" s="5" t="s">
        <v>54</v>
      </c>
      <c r="M5" s="3" t="s">
        <v>1</v>
      </c>
      <c r="N5" s="3" t="s">
        <v>2</v>
      </c>
      <c r="O5" s="3" t="s">
        <v>50</v>
      </c>
      <c r="P5" s="4" t="s">
        <v>51</v>
      </c>
      <c r="Q5" s="4" t="s">
        <v>52</v>
      </c>
      <c r="R5" s="4" t="s">
        <v>53</v>
      </c>
      <c r="S5" s="5" t="s">
        <v>54</v>
      </c>
    </row>
    <row r="6" spans="2:21" ht="20.100000000000001" customHeight="1" x14ac:dyDescent="0.25">
      <c r="B6" s="2"/>
      <c r="C6" s="2"/>
      <c r="D6" s="2"/>
      <c r="E6" s="2"/>
      <c r="F6" s="2"/>
      <c r="G6" s="2"/>
      <c r="H6" s="2"/>
      <c r="M6" s="2"/>
      <c r="N6" s="2"/>
      <c r="O6" s="2"/>
      <c r="P6" s="2"/>
      <c r="Q6" s="2"/>
      <c r="R6" s="2"/>
      <c r="S6" s="2"/>
    </row>
    <row r="8" spans="2:21" ht="20.100000000000001" customHeight="1" x14ac:dyDescent="0.25">
      <c r="B8" s="11" t="s">
        <v>4</v>
      </c>
      <c r="C8" s="11"/>
      <c r="D8" s="11"/>
      <c r="M8" s="11" t="s">
        <v>4</v>
      </c>
      <c r="N8" s="11"/>
    </row>
    <row r="9" spans="2:21" ht="20.100000000000001" customHeight="1" x14ac:dyDescent="0.25">
      <c r="B9" s="3" t="s">
        <v>1</v>
      </c>
      <c r="C9" s="3" t="s">
        <v>2</v>
      </c>
      <c r="D9" s="3" t="s">
        <v>50</v>
      </c>
      <c r="E9" s="4" t="s">
        <v>51</v>
      </c>
      <c r="F9" s="4" t="s">
        <v>52</v>
      </c>
      <c r="G9" s="4" t="s">
        <v>53</v>
      </c>
      <c r="H9" s="6" t="s">
        <v>5</v>
      </c>
      <c r="I9" s="7" t="s">
        <v>7</v>
      </c>
      <c r="J9" s="8" t="s">
        <v>6</v>
      </c>
      <c r="M9" s="3" t="s">
        <v>1</v>
      </c>
      <c r="N9" s="3" t="s">
        <v>2</v>
      </c>
      <c r="O9" s="3" t="s">
        <v>3</v>
      </c>
      <c r="P9" s="4" t="s">
        <v>51</v>
      </c>
      <c r="Q9" s="4" t="s">
        <v>52</v>
      </c>
      <c r="R9" s="4" t="s">
        <v>53</v>
      </c>
      <c r="S9" s="6" t="s">
        <v>5</v>
      </c>
      <c r="T9" s="7" t="s">
        <v>7</v>
      </c>
      <c r="U9" s="8" t="s">
        <v>6</v>
      </c>
    </row>
    <row r="10" spans="2:21" ht="20.100000000000001" customHeight="1" x14ac:dyDescent="0.25">
      <c r="B10" s="2">
        <v>1</v>
      </c>
      <c r="C10" s="2">
        <v>1</v>
      </c>
      <c r="D10" s="2">
        <v>1</v>
      </c>
      <c r="E10" s="2"/>
      <c r="F10" s="2"/>
      <c r="G10" s="2"/>
      <c r="H10" s="2">
        <f>SUMPRODUCT($B$6:$G$6,B10:G10)</f>
        <v>0</v>
      </c>
      <c r="I10" s="2" t="s">
        <v>55</v>
      </c>
      <c r="J10" s="2">
        <v>1000</v>
      </c>
      <c r="M10" s="2"/>
      <c r="N10" s="2"/>
      <c r="O10" s="2"/>
      <c r="P10" s="2"/>
      <c r="Q10" s="2"/>
      <c r="R10" s="2"/>
      <c r="S10" s="2"/>
      <c r="T10" s="2"/>
      <c r="U10" s="2"/>
    </row>
    <row r="11" spans="2:21" ht="20.100000000000001" customHeight="1" x14ac:dyDescent="0.25">
      <c r="B11" s="2">
        <v>1</v>
      </c>
      <c r="C11" s="2"/>
      <c r="D11" s="2"/>
      <c r="E11" s="2">
        <v>-400</v>
      </c>
      <c r="F11" s="2"/>
      <c r="G11" s="2"/>
      <c r="H11" s="2">
        <f t="shared" ref="H11:H13" si="0">SUMPRODUCT($B$6:$G$6,B11:G11)</f>
        <v>0</v>
      </c>
      <c r="I11" s="2" t="s">
        <v>13</v>
      </c>
      <c r="J11" s="2">
        <v>0</v>
      </c>
      <c r="M11" s="2"/>
      <c r="N11" s="2"/>
      <c r="O11" s="2"/>
      <c r="P11" s="2"/>
      <c r="Q11" s="2"/>
      <c r="R11" s="2"/>
      <c r="S11" s="2"/>
      <c r="T11" s="2"/>
      <c r="U11" s="2"/>
    </row>
    <row r="12" spans="2:21" ht="20.100000000000001" customHeight="1" x14ac:dyDescent="0.25">
      <c r="B12" s="2"/>
      <c r="C12" s="2">
        <v>1</v>
      </c>
      <c r="D12" s="2"/>
      <c r="E12" s="2"/>
      <c r="F12" s="2">
        <v>-550</v>
      </c>
      <c r="G12" s="2"/>
      <c r="H12" s="2">
        <f t="shared" si="0"/>
        <v>0</v>
      </c>
      <c r="I12" s="2" t="s">
        <v>13</v>
      </c>
      <c r="J12" s="2">
        <v>0</v>
      </c>
      <c r="M12" s="2"/>
      <c r="N12" s="2"/>
      <c r="O12" s="2"/>
      <c r="P12" s="2"/>
      <c r="Q12" s="2"/>
      <c r="R12" s="2"/>
      <c r="S12" s="2"/>
      <c r="T12" s="2"/>
      <c r="U12" s="2"/>
    </row>
    <row r="13" spans="2:21" ht="20.100000000000001" customHeight="1" x14ac:dyDescent="0.25">
      <c r="B13" s="2"/>
      <c r="C13" s="2"/>
      <c r="D13" s="2">
        <v>1</v>
      </c>
      <c r="E13" s="2"/>
      <c r="F13" s="2"/>
      <c r="G13" s="2">
        <v>-600</v>
      </c>
      <c r="H13" s="2">
        <f t="shared" si="0"/>
        <v>0</v>
      </c>
      <c r="I13" s="2" t="s">
        <v>13</v>
      </c>
      <c r="J13" s="2">
        <v>0</v>
      </c>
      <c r="M13" s="2"/>
      <c r="N13" s="2"/>
      <c r="O13" s="2"/>
      <c r="P13" s="2"/>
      <c r="Q13" s="2"/>
      <c r="R13" s="2"/>
      <c r="S13" s="2"/>
      <c r="T13" s="2"/>
      <c r="U13" s="2"/>
    </row>
    <row r="15" spans="2:21" ht="20.100000000000001" customHeight="1" x14ac:dyDescent="0.25">
      <c r="B15" s="11" t="s">
        <v>8</v>
      </c>
      <c r="C15" s="11"/>
      <c r="D15" s="11"/>
      <c r="M15" s="11" t="s">
        <v>8</v>
      </c>
      <c r="N15" s="11"/>
    </row>
    <row r="16" spans="2:21" ht="20.100000000000001" customHeight="1" x14ac:dyDescent="0.25">
      <c r="B16" s="3" t="s">
        <v>1</v>
      </c>
      <c r="C16" s="3" t="s">
        <v>2</v>
      </c>
      <c r="D16" s="3" t="s">
        <v>50</v>
      </c>
      <c r="E16" s="4" t="s">
        <v>51</v>
      </c>
      <c r="F16" s="4" t="s">
        <v>52</v>
      </c>
      <c r="G16" s="4" t="s">
        <v>53</v>
      </c>
      <c r="M16" s="3" t="s">
        <v>1</v>
      </c>
      <c r="N16" s="3" t="s">
        <v>2</v>
      </c>
      <c r="O16" s="3" t="s">
        <v>50</v>
      </c>
      <c r="P16" s="4" t="s">
        <v>51</v>
      </c>
      <c r="Q16" s="4" t="s">
        <v>52</v>
      </c>
      <c r="R16" s="4" t="s">
        <v>53</v>
      </c>
    </row>
    <row r="17" spans="2:18" ht="20.100000000000001" customHeight="1" x14ac:dyDescent="0.25">
      <c r="B17" s="2">
        <v>2.39</v>
      </c>
      <c r="C17" s="2">
        <v>1.99</v>
      </c>
      <c r="D17" s="2">
        <v>2.99</v>
      </c>
      <c r="E17" s="2">
        <v>300</v>
      </c>
      <c r="F17" s="2">
        <v>250</v>
      </c>
      <c r="G17" s="2">
        <v>400</v>
      </c>
      <c r="M17" s="2"/>
      <c r="N17" s="2"/>
      <c r="O17" s="2"/>
      <c r="P17" s="2"/>
      <c r="Q17" s="2"/>
      <c r="R17" s="2"/>
    </row>
    <row r="18" spans="2:18" ht="74.25" customHeight="1" x14ac:dyDescent="0.25"/>
    <row r="24" spans="2:18" ht="20.100000000000001" customHeight="1" x14ac:dyDescent="0.25">
      <c r="B24" s="2">
        <v>0</v>
      </c>
      <c r="C24" s="2">
        <v>550</v>
      </c>
      <c r="D24" s="2">
        <v>450</v>
      </c>
      <c r="E24" s="2">
        <v>0</v>
      </c>
      <c r="F24" s="2">
        <v>1</v>
      </c>
      <c r="G24" s="2">
        <v>1</v>
      </c>
      <c r="H24" s="2">
        <f>SUMPRODUCT(B35:G35,B24:G24)</f>
        <v>0</v>
      </c>
    </row>
    <row r="26" spans="2:18" ht="20.100000000000001" customHeight="1" x14ac:dyDescent="0.25">
      <c r="B26" s="2">
        <v>1</v>
      </c>
      <c r="C26" s="2">
        <v>1</v>
      </c>
      <c r="D26" s="2">
        <v>1</v>
      </c>
      <c r="E26" s="2"/>
      <c r="F26" s="2"/>
      <c r="G26" s="2"/>
      <c r="H26" s="2">
        <f>SUMPRODUCT($B$6:$G$6,B26:G26)</f>
        <v>0</v>
      </c>
      <c r="I26" s="2" t="s">
        <v>55</v>
      </c>
      <c r="J26" s="2">
        <v>1000</v>
      </c>
    </row>
    <row r="27" spans="2:18" ht="20.100000000000001" customHeight="1" x14ac:dyDescent="0.25">
      <c r="B27" s="2">
        <v>1</v>
      </c>
      <c r="C27" s="2"/>
      <c r="D27" s="2"/>
      <c r="E27" s="2">
        <v>-400</v>
      </c>
      <c r="F27" s="2"/>
      <c r="G27" s="2"/>
      <c r="H27" s="2">
        <f t="shared" ref="H27:H29" si="1">SUMPRODUCT($B$6:$G$6,B27:G27)</f>
        <v>0</v>
      </c>
      <c r="I27" s="2" t="s">
        <v>13</v>
      </c>
      <c r="J27" s="2">
        <v>0</v>
      </c>
    </row>
    <row r="28" spans="2:18" ht="20.100000000000001" customHeight="1" x14ac:dyDescent="0.25">
      <c r="B28" s="2"/>
      <c r="C28" s="2">
        <v>1</v>
      </c>
      <c r="D28" s="2"/>
      <c r="E28" s="2"/>
      <c r="F28" s="2">
        <v>-550</v>
      </c>
      <c r="G28" s="2"/>
      <c r="H28" s="2">
        <f t="shared" si="1"/>
        <v>0</v>
      </c>
      <c r="I28" s="2" t="s">
        <v>13</v>
      </c>
      <c r="J28" s="2">
        <v>0</v>
      </c>
    </row>
    <row r="29" spans="2:18" ht="20.100000000000001" customHeight="1" x14ac:dyDescent="0.25">
      <c r="B29" s="2"/>
      <c r="C29" s="2"/>
      <c r="D29" s="2">
        <v>1</v>
      </c>
      <c r="E29" s="2"/>
      <c r="F29" s="2"/>
      <c r="G29" s="2">
        <v>-600</v>
      </c>
      <c r="H29" s="2">
        <f t="shared" si="1"/>
        <v>0</v>
      </c>
      <c r="I29" s="2" t="s">
        <v>13</v>
      </c>
      <c r="J29" s="2">
        <v>0</v>
      </c>
    </row>
  </sheetData>
  <mergeCells count="8">
    <mergeCell ref="B15:D15"/>
    <mergeCell ref="B2:J2"/>
    <mergeCell ref="M2:R2"/>
    <mergeCell ref="M4:N4"/>
    <mergeCell ref="M8:N8"/>
    <mergeCell ref="M15:N15"/>
    <mergeCell ref="B4:D4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ILP</vt:lpstr>
      <vt:lpstr>Answer Report 1</vt:lpstr>
      <vt:lpstr>Mixed ILP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2022-07-03T03:59:18Z</dcterms:created>
  <dcterms:modified xsi:type="dcterms:W3CDTF">2022-07-03T11:02:53Z</dcterms:modified>
</cp:coreProperties>
</file>