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Arif\Update\How-to-create-a-personal-budget-in-excel\"/>
    </mc:Choice>
  </mc:AlternateContent>
  <xr:revisionPtr revIDLastSave="0" documentId="13_ncr:1_{9CC063B3-5BED-4700-A29F-C17BCA35935A}" xr6:coauthVersionLast="47" xr6:coauthVersionMax="47" xr10:uidLastSave="{00000000-0000-0000-0000-000000000000}"/>
  <bookViews>
    <workbookView xWindow="-108" yWindow="-108" windowWidth="23256" windowHeight="13176" tabRatio="860" activeTab="2" xr2:uid="{8946124E-0162-4D50-A4F3-BB6F691587E5}"/>
  </bookViews>
  <sheets>
    <sheet name="Category" sheetId="1" r:id="rId1"/>
    <sheet name="Personal Monthly Budget" sheetId="2" r:id="rId2"/>
    <sheet name="Summar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3" l="1"/>
  <c r="E9" i="3"/>
  <c r="C9" i="3"/>
  <c r="E7" i="3"/>
  <c r="E8" i="3"/>
  <c r="D8" i="3"/>
  <c r="C8" i="3"/>
  <c r="D7" i="3"/>
  <c r="D67" i="2" l="1"/>
  <c r="E67" i="2" s="1"/>
  <c r="C67" i="2"/>
  <c r="E66" i="2"/>
  <c r="E65" i="2"/>
  <c r="E64" i="2"/>
  <c r="E61" i="2"/>
  <c r="D61" i="2"/>
  <c r="C61" i="2"/>
  <c r="E60" i="2"/>
  <c r="E59" i="2"/>
  <c r="E58" i="2"/>
  <c r="E57" i="2"/>
  <c r="D54" i="2"/>
  <c r="E54" i="2" s="1"/>
  <c r="C54" i="2"/>
  <c r="E53" i="2"/>
  <c r="E52" i="2"/>
  <c r="E51" i="2"/>
  <c r="E50" i="2"/>
  <c r="E49" i="2"/>
  <c r="E48" i="2"/>
  <c r="E45" i="2"/>
  <c r="D45" i="2"/>
  <c r="C45" i="2"/>
  <c r="E44" i="2"/>
  <c r="E43" i="2"/>
  <c r="E42" i="2"/>
  <c r="E41" i="2"/>
  <c r="E40" i="2"/>
  <c r="E39" i="2"/>
  <c r="E38" i="2"/>
  <c r="E37" i="2"/>
  <c r="E36" i="2"/>
  <c r="E33" i="2"/>
  <c r="D33" i="2"/>
  <c r="C33" i="2"/>
  <c r="E32" i="2"/>
  <c r="E31" i="2"/>
  <c r="E30" i="2"/>
  <c r="E29" i="2"/>
  <c r="E28" i="2"/>
  <c r="E27" i="2"/>
  <c r="E26" i="2"/>
  <c r="E25" i="2"/>
  <c r="D22" i="2"/>
  <c r="E22" i="2" s="1"/>
  <c r="C22" i="2"/>
  <c r="E21" i="2"/>
  <c r="E20" i="2"/>
  <c r="E19" i="2"/>
  <c r="E18" i="2"/>
  <c r="E17" i="2"/>
  <c r="E16" i="2"/>
  <c r="E15" i="2"/>
  <c r="D12" i="2"/>
  <c r="C12" i="2"/>
  <c r="C7" i="3" s="1"/>
  <c r="E11" i="2"/>
  <c r="E10" i="2"/>
  <c r="E9" i="2"/>
  <c r="E8" i="2"/>
  <c r="E7" i="2"/>
  <c r="E12" i="2" l="1"/>
</calcChain>
</file>

<file path=xl/sharedStrings.xml><?xml version="1.0" encoding="utf-8"?>
<sst xmlns="http://schemas.openxmlformats.org/spreadsheetml/2006/main" count="141" uniqueCount="67">
  <si>
    <t>Budget Period</t>
  </si>
  <si>
    <t>Income</t>
  </si>
  <si>
    <t>Necessary Expenses</t>
  </si>
  <si>
    <t>Occasional Expenses</t>
  </si>
  <si>
    <t>Regular Repayment</t>
  </si>
  <si>
    <t>Credit Card 
Loan Payment</t>
  </si>
  <si>
    <t>Insurance Payment</t>
  </si>
  <si>
    <t>Other Expenses</t>
  </si>
  <si>
    <t>Salary</t>
  </si>
  <si>
    <t>Health/Medical</t>
  </si>
  <si>
    <t>Restaurants</t>
  </si>
  <si>
    <t>Phone</t>
  </si>
  <si>
    <t>Visa Credit Card</t>
  </si>
  <si>
    <t>House</t>
  </si>
  <si>
    <t>Other Rental</t>
  </si>
  <si>
    <t>Dividend</t>
  </si>
  <si>
    <t>Groceries</t>
  </si>
  <si>
    <t>Magazines/Books</t>
  </si>
  <si>
    <t>Electricity</t>
  </si>
  <si>
    <t>Mastercard Credit 
Card</t>
  </si>
  <si>
    <t>Life</t>
  </si>
  <si>
    <t>Other Fees</t>
  </si>
  <si>
    <t xml:space="preserve">Pension/Benefit </t>
  </si>
  <si>
    <t>Clothes</t>
  </si>
  <si>
    <t>Hobbies</t>
  </si>
  <si>
    <t>Gas</t>
  </si>
  <si>
    <t>American Express</t>
  </si>
  <si>
    <t xml:space="preserve">Car </t>
  </si>
  <si>
    <t>Interest</t>
  </si>
  <si>
    <t>Childcare</t>
  </si>
  <si>
    <t>Cosmetics</t>
  </si>
  <si>
    <t>Water</t>
  </si>
  <si>
    <t>Personal Loan</t>
  </si>
  <si>
    <t>Other Insurance</t>
  </si>
  <si>
    <t>Other Income</t>
  </si>
  <si>
    <t>Oil</t>
  </si>
  <si>
    <t>Cigarettes</t>
  </si>
  <si>
    <t>Taxes</t>
  </si>
  <si>
    <t>Car Loan</t>
  </si>
  <si>
    <t>Public Transport</t>
  </si>
  <si>
    <t>Holidays</t>
  </si>
  <si>
    <t>House rental</t>
  </si>
  <si>
    <t>Other Loan</t>
  </si>
  <si>
    <t>Repairs/Service</t>
  </si>
  <si>
    <t>Donations</t>
  </si>
  <si>
    <t>School Fees</t>
  </si>
  <si>
    <t>Gifts</t>
  </si>
  <si>
    <t>Subscription</t>
  </si>
  <si>
    <t>Internet</t>
  </si>
  <si>
    <t>Other Regular Repayment</t>
  </si>
  <si>
    <t>April'2023</t>
  </si>
  <si>
    <t xml:space="preserve"> Personal Monthly Budget</t>
  </si>
  <si>
    <t>Projected Income</t>
  </si>
  <si>
    <t>Actual Income</t>
  </si>
  <si>
    <t>Difference</t>
  </si>
  <si>
    <t>Subtotal</t>
  </si>
  <si>
    <t>Projected Expense</t>
  </si>
  <si>
    <t>Actual Expense</t>
  </si>
  <si>
    <t>Restaurants/Eating Out</t>
  </si>
  <si>
    <t>Internet/Cable TV</t>
  </si>
  <si>
    <t>Credit Card Loan Payment</t>
  </si>
  <si>
    <t>Mastercard Credit Card</t>
  </si>
  <si>
    <t>Expense</t>
  </si>
  <si>
    <t>Balance</t>
  </si>
  <si>
    <t>Projected</t>
  </si>
  <si>
    <t>Actual</t>
  </si>
  <si>
    <t>Personal Monthly Balance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</si>
</sst>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3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2" fillId="0" borderId="3" xfId="0" applyFont="1" applyBorder="1" applyAlignment="1">
      <alignment vertical="center" wrapText="1"/>
    </xf>
    <xf numFmtId="165" fontId="0" fillId="0" borderId="3" xfId="0" applyNumberFormat="1" applyBorder="1" applyAlignment="1">
      <alignment vertical="center" wrapText="1"/>
    </xf>
    <xf numFmtId="165" fontId="0" fillId="0" borderId="3" xfId="0" applyNumberFormat="1" applyBorder="1" applyAlignment="1">
      <alignment vertical="center"/>
    </xf>
    <xf numFmtId="165" fontId="2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0" fillId="0" borderId="3" xfId="0" applyNumberFormat="1" applyBorder="1" applyAlignment="1">
      <alignment horizontal="right" vertical="center"/>
    </xf>
    <xf numFmtId="165" fontId="2" fillId="3" borderId="3" xfId="0" applyNumberFormat="1" applyFont="1" applyFill="1" applyBorder="1" applyAlignment="1">
      <alignment horizontal="right" vertical="center"/>
    </xf>
    <xf numFmtId="165" fontId="2" fillId="3" borderId="3" xfId="0" applyNumberFormat="1" applyFont="1" applyFill="1" applyBorder="1" applyAlignment="1">
      <alignment vertical="center"/>
    </xf>
    <xf numFmtId="0" fontId="1" fillId="3" borderId="1" xfId="1" applyFill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70F78-8B05-48AA-B9F6-0672C65D5C5E}">
  <dimension ref="B2:H15"/>
  <sheetViews>
    <sheetView showGridLines="0" zoomScale="90" zoomScaleNormal="90" workbookViewId="0">
      <selection activeCell="M21" sqref="M21"/>
    </sheetView>
  </sheetViews>
  <sheetFormatPr defaultColWidth="9.109375" defaultRowHeight="14.4" customHeight="1" x14ac:dyDescent="0.3"/>
  <cols>
    <col min="1" max="1" width="2.44140625" style="1" customWidth="1"/>
    <col min="2" max="2" width="14.88671875" style="1" bestFit="1" customWidth="1"/>
    <col min="3" max="3" width="15.33203125" style="1" bestFit="1" customWidth="1"/>
    <col min="4" max="4" width="16.44140625" style="1" bestFit="1" customWidth="1"/>
    <col min="5" max="5" width="14.6640625" style="1" customWidth="1"/>
    <col min="6" max="6" width="16.33203125" style="1" bestFit="1" customWidth="1"/>
    <col min="7" max="7" width="14.88671875" style="1" bestFit="1" customWidth="1"/>
    <col min="8" max="8" width="14.44140625" style="1" customWidth="1"/>
    <col min="9" max="10" width="19.5546875" style="1" bestFit="1" customWidth="1"/>
    <col min="11" max="15" width="20.5546875" style="1" bestFit="1" customWidth="1"/>
    <col min="16" max="16384" width="9.109375" style="1"/>
  </cols>
  <sheetData>
    <row r="2" spans="2:8" ht="14.4" customHeight="1" thickBot="1" x14ac:dyDescent="0.35">
      <c r="B2" s="16" t="s">
        <v>51</v>
      </c>
      <c r="C2" s="16"/>
      <c r="D2" s="16"/>
      <c r="E2" s="16"/>
      <c r="F2" s="16"/>
      <c r="G2" s="16"/>
      <c r="H2" s="16"/>
    </row>
    <row r="3" spans="2:8" ht="14.4" customHeight="1" thickTop="1" x14ac:dyDescent="0.3"/>
    <row r="4" spans="2:8" ht="14.4" customHeight="1" thickBot="1" x14ac:dyDescent="0.35">
      <c r="B4" s="2" t="s">
        <v>0</v>
      </c>
      <c r="C4" s="3" t="s">
        <v>50</v>
      </c>
    </row>
    <row r="5" spans="2:8" ht="14.4" customHeight="1" thickTop="1" x14ac:dyDescent="0.3"/>
    <row r="6" spans="2:8" ht="31.2" x14ac:dyDescent="0.3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</row>
    <row r="7" spans="2:8" x14ac:dyDescent="0.3">
      <c r="B7" s="17" t="s">
        <v>8</v>
      </c>
      <c r="C7" s="17" t="s">
        <v>9</v>
      </c>
      <c r="D7" s="17" t="s">
        <v>10</v>
      </c>
      <c r="E7" s="17" t="s">
        <v>11</v>
      </c>
      <c r="F7" s="17" t="s">
        <v>12</v>
      </c>
      <c r="G7" s="17" t="s">
        <v>13</v>
      </c>
      <c r="H7" s="17" t="s">
        <v>14</v>
      </c>
    </row>
    <row r="8" spans="2:8" ht="28.8" x14ac:dyDescent="0.3">
      <c r="B8" s="17" t="s">
        <v>15</v>
      </c>
      <c r="C8" s="17" t="s">
        <v>16</v>
      </c>
      <c r="D8" s="17" t="s">
        <v>17</v>
      </c>
      <c r="E8" s="17" t="s">
        <v>18</v>
      </c>
      <c r="F8" s="17" t="s">
        <v>19</v>
      </c>
      <c r="G8" s="17" t="s">
        <v>20</v>
      </c>
      <c r="H8" s="17" t="s">
        <v>21</v>
      </c>
    </row>
    <row r="9" spans="2:8" ht="28.8" x14ac:dyDescent="0.3">
      <c r="B9" s="17" t="s">
        <v>22</v>
      </c>
      <c r="C9" s="17" t="s">
        <v>23</v>
      </c>
      <c r="D9" s="17" t="s">
        <v>24</v>
      </c>
      <c r="E9" s="17" t="s">
        <v>25</v>
      </c>
      <c r="F9" s="17" t="s">
        <v>26</v>
      </c>
      <c r="G9" s="17" t="s">
        <v>27</v>
      </c>
      <c r="H9" s="18" t="s">
        <v>49</v>
      </c>
    </row>
    <row r="10" spans="2:8" x14ac:dyDescent="0.3">
      <c r="B10" s="17" t="s">
        <v>28</v>
      </c>
      <c r="C10" s="17" t="s">
        <v>29</v>
      </c>
      <c r="D10" s="17" t="s">
        <v>30</v>
      </c>
      <c r="E10" s="17" t="s">
        <v>31</v>
      </c>
      <c r="F10" s="17" t="s">
        <v>32</v>
      </c>
      <c r="G10" s="17" t="s">
        <v>33</v>
      </c>
      <c r="H10" s="17"/>
    </row>
    <row r="11" spans="2:8" x14ac:dyDescent="0.3">
      <c r="B11" s="17" t="s">
        <v>34</v>
      </c>
      <c r="C11" s="17" t="s">
        <v>35</v>
      </c>
      <c r="D11" s="17" t="s">
        <v>36</v>
      </c>
      <c r="E11" s="17" t="s">
        <v>37</v>
      </c>
      <c r="F11" s="17" t="s">
        <v>38</v>
      </c>
      <c r="G11" s="17"/>
      <c r="H11" s="17"/>
    </row>
    <row r="12" spans="2:8" x14ac:dyDescent="0.3">
      <c r="B12" s="17"/>
      <c r="C12" s="17" t="s">
        <v>39</v>
      </c>
      <c r="D12" s="17" t="s">
        <v>40</v>
      </c>
      <c r="E12" s="17" t="s">
        <v>41</v>
      </c>
      <c r="F12" s="17" t="s">
        <v>42</v>
      </c>
      <c r="G12" s="17"/>
      <c r="H12" s="17"/>
    </row>
    <row r="13" spans="2:8" ht="14.4" customHeight="1" x14ac:dyDescent="0.3">
      <c r="B13" s="17"/>
      <c r="C13" s="17" t="s">
        <v>43</v>
      </c>
      <c r="D13" s="17" t="s">
        <v>44</v>
      </c>
      <c r="E13" s="17" t="s">
        <v>45</v>
      </c>
      <c r="F13" s="17"/>
      <c r="G13" s="17"/>
      <c r="H13" s="17"/>
    </row>
    <row r="14" spans="2:8" ht="14.4" customHeight="1" x14ac:dyDescent="0.3">
      <c r="B14" s="17"/>
      <c r="C14" s="17"/>
      <c r="D14" s="17" t="s">
        <v>46</v>
      </c>
      <c r="E14" s="17" t="s">
        <v>47</v>
      </c>
      <c r="F14" s="17"/>
      <c r="G14" s="17"/>
      <c r="H14" s="17"/>
    </row>
    <row r="15" spans="2:8" ht="14.4" customHeight="1" x14ac:dyDescent="0.3">
      <c r="B15" s="17"/>
      <c r="C15" s="17"/>
      <c r="D15" s="17"/>
      <c r="E15" s="17" t="s">
        <v>48</v>
      </c>
      <c r="F15" s="17"/>
      <c r="G15" s="17"/>
      <c r="H15" s="17"/>
    </row>
  </sheetData>
  <mergeCells count="1">
    <mergeCell ref="B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CBC0D-C07A-49CA-81A2-47F089F7C238}">
  <dimension ref="B2:G67"/>
  <sheetViews>
    <sheetView workbookViewId="0">
      <selection activeCell="C12" sqref="C12"/>
    </sheetView>
  </sheetViews>
  <sheetFormatPr defaultColWidth="9.109375" defaultRowHeight="14.4" customHeight="1" x14ac:dyDescent="0.3"/>
  <cols>
    <col min="1" max="1" width="4.33203125" style="1" customWidth="1"/>
    <col min="2" max="2" width="24.6640625" style="1" bestFit="1" customWidth="1"/>
    <col min="3" max="3" width="19.109375" style="1" bestFit="1" customWidth="1"/>
    <col min="4" max="4" width="15.88671875" style="1" bestFit="1" customWidth="1"/>
    <col min="5" max="5" width="13.88671875" style="1" bestFit="1" customWidth="1"/>
    <col min="6" max="6" width="16.109375" style="1" customWidth="1"/>
    <col min="7" max="7" width="10.44140625" style="1" bestFit="1" customWidth="1"/>
    <col min="8" max="16384" width="9.109375" style="1"/>
  </cols>
  <sheetData>
    <row r="2" spans="2:7" ht="14.4" customHeight="1" thickBot="1" x14ac:dyDescent="0.35">
      <c r="B2" s="16" t="s">
        <v>51</v>
      </c>
      <c r="C2" s="16"/>
      <c r="D2" s="16"/>
      <c r="E2" s="16"/>
    </row>
    <row r="3" spans="2:7" ht="14.4" customHeight="1" thickTop="1" x14ac:dyDescent="0.3"/>
    <row r="4" spans="2:7" ht="14.4" customHeight="1" thickBot="1" x14ac:dyDescent="0.35">
      <c r="B4" s="2" t="s">
        <v>0</v>
      </c>
      <c r="C4" s="3" t="s">
        <v>50</v>
      </c>
    </row>
    <row r="5" spans="2:7" ht="14.4" customHeight="1" thickTop="1" x14ac:dyDescent="0.3"/>
    <row r="6" spans="2:7" ht="14.4" customHeight="1" x14ac:dyDescent="0.3">
      <c r="B6" s="4" t="s">
        <v>1</v>
      </c>
      <c r="C6" s="4" t="s">
        <v>52</v>
      </c>
      <c r="D6" s="4" t="s">
        <v>53</v>
      </c>
      <c r="E6" s="4" t="s">
        <v>54</v>
      </c>
    </row>
    <row r="7" spans="2:7" ht="14.4" customHeight="1" x14ac:dyDescent="0.3">
      <c r="B7" s="5" t="s">
        <v>8</v>
      </c>
      <c r="C7" s="8">
        <v>4500</v>
      </c>
      <c r="D7" s="8">
        <v>4500</v>
      </c>
      <c r="E7" s="9">
        <f>D7-C7</f>
        <v>0</v>
      </c>
      <c r="G7" s="6"/>
    </row>
    <row r="8" spans="2:7" ht="14.4" customHeight="1" x14ac:dyDescent="0.3">
      <c r="B8" s="5" t="s">
        <v>15</v>
      </c>
      <c r="C8" s="8">
        <v>1000</v>
      </c>
      <c r="D8" s="8">
        <v>1020</v>
      </c>
      <c r="E8" s="9">
        <f t="shared" ref="E8:E12" si="0">D8-C8</f>
        <v>20</v>
      </c>
    </row>
    <row r="9" spans="2:7" ht="14.4" customHeight="1" x14ac:dyDescent="0.3">
      <c r="B9" s="5" t="s">
        <v>22</v>
      </c>
      <c r="C9" s="8">
        <v>500</v>
      </c>
      <c r="D9" s="8">
        <v>620</v>
      </c>
      <c r="E9" s="9">
        <f t="shared" si="0"/>
        <v>120</v>
      </c>
    </row>
    <row r="10" spans="2:7" ht="14.4" customHeight="1" x14ac:dyDescent="0.3">
      <c r="B10" s="5" t="s">
        <v>28</v>
      </c>
      <c r="C10" s="8">
        <v>250</v>
      </c>
      <c r="D10" s="8">
        <v>250</v>
      </c>
      <c r="E10" s="9">
        <f t="shared" si="0"/>
        <v>0</v>
      </c>
    </row>
    <row r="11" spans="2:7" ht="14.4" customHeight="1" x14ac:dyDescent="0.3">
      <c r="B11" s="5" t="s">
        <v>34</v>
      </c>
      <c r="C11" s="8">
        <v>500</v>
      </c>
      <c r="D11" s="8">
        <v>450</v>
      </c>
      <c r="E11" s="9">
        <f t="shared" si="0"/>
        <v>-50</v>
      </c>
    </row>
    <row r="12" spans="2:7" ht="14.4" customHeight="1" x14ac:dyDescent="0.3">
      <c r="B12" s="7" t="s">
        <v>55</v>
      </c>
      <c r="C12" s="10">
        <f>SUM(C7:C11)</f>
        <v>6750</v>
      </c>
      <c r="D12" s="10">
        <f>SUM(D7:D11)</f>
        <v>6840</v>
      </c>
      <c r="E12" s="11">
        <f t="shared" si="0"/>
        <v>90</v>
      </c>
    </row>
    <row r="14" spans="2:7" ht="14.4" customHeight="1" x14ac:dyDescent="0.3">
      <c r="B14" s="4" t="s">
        <v>2</v>
      </c>
      <c r="C14" s="4" t="s">
        <v>56</v>
      </c>
      <c r="D14" s="4" t="s">
        <v>57</v>
      </c>
      <c r="E14" s="4" t="s">
        <v>54</v>
      </c>
    </row>
    <row r="15" spans="2:7" ht="14.4" customHeight="1" x14ac:dyDescent="0.3">
      <c r="B15" s="5" t="s">
        <v>9</v>
      </c>
      <c r="C15" s="8">
        <v>200</v>
      </c>
      <c r="D15" s="8">
        <v>197</v>
      </c>
      <c r="E15" s="9">
        <f t="shared" ref="E15:E22" si="1">D15-C15</f>
        <v>-3</v>
      </c>
    </row>
    <row r="16" spans="2:7" ht="14.4" customHeight="1" x14ac:dyDescent="0.3">
      <c r="B16" s="5" t="s">
        <v>16</v>
      </c>
      <c r="C16" s="8">
        <v>250</v>
      </c>
      <c r="D16" s="8">
        <v>246</v>
      </c>
      <c r="E16" s="9">
        <f t="shared" si="1"/>
        <v>-4</v>
      </c>
    </row>
    <row r="17" spans="2:5" ht="14.4" customHeight="1" x14ac:dyDescent="0.3">
      <c r="B17" s="5" t="s">
        <v>23</v>
      </c>
      <c r="C17" s="8">
        <v>300</v>
      </c>
      <c r="D17" s="8">
        <v>318</v>
      </c>
      <c r="E17" s="9">
        <f t="shared" si="1"/>
        <v>18</v>
      </c>
    </row>
    <row r="18" spans="2:5" ht="14.4" customHeight="1" x14ac:dyDescent="0.3">
      <c r="B18" s="5" t="s">
        <v>29</v>
      </c>
      <c r="C18" s="8">
        <v>140</v>
      </c>
      <c r="D18" s="8">
        <v>160</v>
      </c>
      <c r="E18" s="9">
        <f t="shared" si="1"/>
        <v>20</v>
      </c>
    </row>
    <row r="19" spans="2:5" ht="14.4" customHeight="1" x14ac:dyDescent="0.3">
      <c r="B19" s="5" t="s">
        <v>35</v>
      </c>
      <c r="C19" s="8">
        <v>500</v>
      </c>
      <c r="D19" s="8">
        <v>574</v>
      </c>
      <c r="E19" s="9">
        <f t="shared" si="1"/>
        <v>74</v>
      </c>
    </row>
    <row r="20" spans="2:5" ht="14.4" customHeight="1" x14ac:dyDescent="0.3">
      <c r="B20" s="5" t="s">
        <v>39</v>
      </c>
      <c r="C20" s="8">
        <v>60</v>
      </c>
      <c r="D20" s="8">
        <v>70</v>
      </c>
      <c r="E20" s="9">
        <f t="shared" si="1"/>
        <v>10</v>
      </c>
    </row>
    <row r="21" spans="2:5" ht="14.4" customHeight="1" x14ac:dyDescent="0.3">
      <c r="B21" s="5" t="s">
        <v>43</v>
      </c>
      <c r="C21" s="8">
        <v>100</v>
      </c>
      <c r="D21" s="8">
        <v>125</v>
      </c>
      <c r="E21" s="9">
        <f t="shared" si="1"/>
        <v>25</v>
      </c>
    </row>
    <row r="22" spans="2:5" ht="14.4" customHeight="1" x14ac:dyDescent="0.3">
      <c r="B22" s="7" t="s">
        <v>55</v>
      </c>
      <c r="C22" s="10">
        <f>SUM(C15:C21)</f>
        <v>1550</v>
      </c>
      <c r="D22" s="10">
        <f>SUM(D15:D21)</f>
        <v>1690</v>
      </c>
      <c r="E22" s="11">
        <f t="shared" si="1"/>
        <v>140</v>
      </c>
    </row>
    <row r="24" spans="2:5" ht="14.4" customHeight="1" x14ac:dyDescent="0.3">
      <c r="B24" s="4" t="s">
        <v>3</v>
      </c>
      <c r="C24" s="4" t="s">
        <v>56</v>
      </c>
      <c r="D24" s="4" t="s">
        <v>57</v>
      </c>
      <c r="E24" s="4" t="s">
        <v>54</v>
      </c>
    </row>
    <row r="25" spans="2:5" ht="14.4" customHeight="1" x14ac:dyDescent="0.3">
      <c r="B25" s="5" t="s">
        <v>58</v>
      </c>
      <c r="C25" s="8">
        <v>250</v>
      </c>
      <c r="D25" s="8">
        <v>269</v>
      </c>
      <c r="E25" s="9">
        <f t="shared" ref="E25:E33" si="2">D25-C25</f>
        <v>19</v>
      </c>
    </row>
    <row r="26" spans="2:5" ht="14.4" customHeight="1" x14ac:dyDescent="0.3">
      <c r="B26" s="5" t="s">
        <v>17</v>
      </c>
      <c r="C26" s="8">
        <v>100</v>
      </c>
      <c r="D26" s="8">
        <v>78</v>
      </c>
      <c r="E26" s="9">
        <f t="shared" si="2"/>
        <v>-22</v>
      </c>
    </row>
    <row r="27" spans="2:5" ht="14.4" customHeight="1" x14ac:dyDescent="0.3">
      <c r="B27" s="5" t="s">
        <v>24</v>
      </c>
      <c r="C27" s="8">
        <v>200</v>
      </c>
      <c r="D27" s="8">
        <v>191</v>
      </c>
      <c r="E27" s="9">
        <f t="shared" si="2"/>
        <v>-9</v>
      </c>
    </row>
    <row r="28" spans="2:5" ht="14.4" customHeight="1" x14ac:dyDescent="0.3">
      <c r="B28" s="5" t="s">
        <v>30</v>
      </c>
      <c r="C28" s="8">
        <v>100</v>
      </c>
      <c r="D28" s="8">
        <v>86</v>
      </c>
      <c r="E28" s="9">
        <f t="shared" si="2"/>
        <v>-14</v>
      </c>
    </row>
    <row r="29" spans="2:5" ht="14.4" customHeight="1" x14ac:dyDescent="0.3">
      <c r="B29" s="5" t="s">
        <v>36</v>
      </c>
      <c r="C29" s="8">
        <v>50</v>
      </c>
      <c r="D29" s="8">
        <v>54</v>
      </c>
      <c r="E29" s="9">
        <f t="shared" si="2"/>
        <v>4</v>
      </c>
    </row>
    <row r="30" spans="2:5" ht="14.4" customHeight="1" x14ac:dyDescent="0.3">
      <c r="B30" s="5" t="s">
        <v>40</v>
      </c>
      <c r="C30" s="8">
        <v>150</v>
      </c>
      <c r="D30" s="8">
        <v>151</v>
      </c>
      <c r="E30" s="9">
        <f t="shared" si="2"/>
        <v>1</v>
      </c>
    </row>
    <row r="31" spans="2:5" ht="14.4" customHeight="1" x14ac:dyDescent="0.3">
      <c r="B31" s="5" t="s">
        <v>44</v>
      </c>
      <c r="C31" s="8">
        <v>50</v>
      </c>
      <c r="D31" s="8">
        <v>50</v>
      </c>
      <c r="E31" s="9">
        <f t="shared" si="2"/>
        <v>0</v>
      </c>
    </row>
    <row r="32" spans="2:5" ht="14.4" customHeight="1" x14ac:dyDescent="0.3">
      <c r="B32" s="5" t="s">
        <v>46</v>
      </c>
      <c r="C32" s="8">
        <v>200</v>
      </c>
      <c r="D32" s="8">
        <v>187</v>
      </c>
      <c r="E32" s="9">
        <f t="shared" si="2"/>
        <v>-13</v>
      </c>
    </row>
    <row r="33" spans="2:5" ht="14.4" customHeight="1" x14ac:dyDescent="0.3">
      <c r="B33" s="7" t="s">
        <v>55</v>
      </c>
      <c r="C33" s="10">
        <f>SUM(C25:C32)</f>
        <v>1100</v>
      </c>
      <c r="D33" s="10">
        <f t="shared" ref="D33" si="3">SUM(D25:D32)</f>
        <v>1066</v>
      </c>
      <c r="E33" s="11">
        <f t="shared" si="2"/>
        <v>-34</v>
      </c>
    </row>
    <row r="35" spans="2:5" ht="14.4" customHeight="1" x14ac:dyDescent="0.3">
      <c r="B35" s="4" t="s">
        <v>4</v>
      </c>
      <c r="C35" s="4" t="s">
        <v>56</v>
      </c>
      <c r="D35" s="4" t="s">
        <v>57</v>
      </c>
      <c r="E35" s="4" t="s">
        <v>54</v>
      </c>
    </row>
    <row r="36" spans="2:5" ht="14.4" customHeight="1" x14ac:dyDescent="0.3">
      <c r="B36" s="5" t="s">
        <v>11</v>
      </c>
      <c r="C36" s="8">
        <v>100</v>
      </c>
      <c r="D36" s="8">
        <v>90</v>
      </c>
      <c r="E36" s="8">
        <f t="shared" ref="E36:E45" si="4">D36-C36</f>
        <v>-10</v>
      </c>
    </row>
    <row r="37" spans="2:5" ht="14.4" customHeight="1" x14ac:dyDescent="0.3">
      <c r="B37" s="5" t="s">
        <v>18</v>
      </c>
      <c r="C37" s="8">
        <v>100</v>
      </c>
      <c r="D37" s="8">
        <v>100</v>
      </c>
      <c r="E37" s="8">
        <f t="shared" si="4"/>
        <v>0</v>
      </c>
    </row>
    <row r="38" spans="2:5" ht="14.4" customHeight="1" x14ac:dyDescent="0.3">
      <c r="B38" s="5" t="s">
        <v>25</v>
      </c>
      <c r="C38" s="8">
        <v>100</v>
      </c>
      <c r="D38" s="8">
        <v>100</v>
      </c>
      <c r="E38" s="8">
        <f t="shared" si="4"/>
        <v>0</v>
      </c>
    </row>
    <row r="39" spans="2:5" ht="14.4" customHeight="1" x14ac:dyDescent="0.3">
      <c r="B39" s="5" t="s">
        <v>31</v>
      </c>
      <c r="C39" s="8">
        <v>100</v>
      </c>
      <c r="D39" s="8">
        <v>100</v>
      </c>
      <c r="E39" s="8">
        <f t="shared" si="4"/>
        <v>0</v>
      </c>
    </row>
    <row r="40" spans="2:5" ht="14.4" customHeight="1" x14ac:dyDescent="0.3">
      <c r="B40" s="5" t="s">
        <v>37</v>
      </c>
      <c r="C40" s="8">
        <v>200</v>
      </c>
      <c r="D40" s="8">
        <v>200</v>
      </c>
      <c r="E40" s="8">
        <f t="shared" si="4"/>
        <v>0</v>
      </c>
    </row>
    <row r="41" spans="2:5" ht="14.4" customHeight="1" x14ac:dyDescent="0.3">
      <c r="B41" s="5" t="s">
        <v>41</v>
      </c>
      <c r="C41" s="8">
        <v>700</v>
      </c>
      <c r="D41" s="8">
        <v>700</v>
      </c>
      <c r="E41" s="8">
        <f t="shared" si="4"/>
        <v>0</v>
      </c>
    </row>
    <row r="42" spans="2:5" ht="14.4" customHeight="1" x14ac:dyDescent="0.3">
      <c r="B42" s="5" t="s">
        <v>45</v>
      </c>
      <c r="C42" s="8">
        <v>200</v>
      </c>
      <c r="D42" s="8">
        <v>200</v>
      </c>
      <c r="E42" s="8">
        <f t="shared" si="4"/>
        <v>0</v>
      </c>
    </row>
    <row r="43" spans="2:5" ht="14.4" customHeight="1" x14ac:dyDescent="0.3">
      <c r="B43" s="5" t="s">
        <v>47</v>
      </c>
      <c r="C43" s="8">
        <v>80</v>
      </c>
      <c r="D43" s="8">
        <v>80</v>
      </c>
      <c r="E43" s="8">
        <f t="shared" si="4"/>
        <v>0</v>
      </c>
    </row>
    <row r="44" spans="2:5" ht="14.4" customHeight="1" x14ac:dyDescent="0.3">
      <c r="B44" s="5" t="s">
        <v>59</v>
      </c>
      <c r="C44" s="8">
        <v>100</v>
      </c>
      <c r="D44" s="8">
        <v>100</v>
      </c>
      <c r="E44" s="8">
        <f t="shared" si="4"/>
        <v>0</v>
      </c>
    </row>
    <row r="45" spans="2:5" ht="14.4" customHeight="1" x14ac:dyDescent="0.3">
      <c r="B45" s="7" t="s">
        <v>55</v>
      </c>
      <c r="C45" s="10">
        <f>SUM(C36:C44)</f>
        <v>1680</v>
      </c>
      <c r="D45" s="10">
        <f t="shared" ref="D45" si="5">SUM(D36:D44)</f>
        <v>1670</v>
      </c>
      <c r="E45" s="10">
        <f t="shared" si="4"/>
        <v>-10</v>
      </c>
    </row>
    <row r="47" spans="2:5" ht="14.4" customHeight="1" x14ac:dyDescent="0.3">
      <c r="B47" s="4" t="s">
        <v>60</v>
      </c>
      <c r="C47" s="4" t="s">
        <v>56</v>
      </c>
      <c r="D47" s="4" t="s">
        <v>57</v>
      </c>
      <c r="E47" s="4" t="s">
        <v>54</v>
      </c>
    </row>
    <row r="48" spans="2:5" ht="14.4" customHeight="1" x14ac:dyDescent="0.3">
      <c r="B48" s="5" t="s">
        <v>12</v>
      </c>
      <c r="C48" s="8">
        <v>90</v>
      </c>
      <c r="D48" s="8">
        <v>90</v>
      </c>
      <c r="E48" s="8">
        <f t="shared" ref="E48:E54" si="6">D48-C48</f>
        <v>0</v>
      </c>
    </row>
    <row r="49" spans="2:5" ht="14.4" customHeight="1" x14ac:dyDescent="0.3">
      <c r="B49" s="5" t="s">
        <v>61</v>
      </c>
      <c r="C49" s="8">
        <v>100</v>
      </c>
      <c r="D49" s="8">
        <v>100</v>
      </c>
      <c r="E49" s="8">
        <f t="shared" si="6"/>
        <v>0</v>
      </c>
    </row>
    <row r="50" spans="2:5" ht="14.4" customHeight="1" x14ac:dyDescent="0.3">
      <c r="B50" s="5" t="s">
        <v>26</v>
      </c>
      <c r="C50" s="8">
        <v>40</v>
      </c>
      <c r="D50" s="8">
        <v>60</v>
      </c>
      <c r="E50" s="8">
        <f t="shared" si="6"/>
        <v>20</v>
      </c>
    </row>
    <row r="51" spans="2:5" ht="14.4" customHeight="1" x14ac:dyDescent="0.3">
      <c r="B51" s="5" t="s">
        <v>32</v>
      </c>
      <c r="C51" s="8">
        <v>200</v>
      </c>
      <c r="D51" s="8">
        <v>200</v>
      </c>
      <c r="E51" s="8">
        <f t="shared" si="6"/>
        <v>0</v>
      </c>
    </row>
    <row r="52" spans="2:5" ht="14.4" customHeight="1" x14ac:dyDescent="0.3">
      <c r="B52" s="5" t="s">
        <v>38</v>
      </c>
      <c r="C52" s="8">
        <v>150</v>
      </c>
      <c r="D52" s="8">
        <v>150</v>
      </c>
      <c r="E52" s="8">
        <f t="shared" si="6"/>
        <v>0</v>
      </c>
    </row>
    <row r="53" spans="2:5" ht="14.4" customHeight="1" x14ac:dyDescent="0.3">
      <c r="B53" s="5" t="s">
        <v>42</v>
      </c>
      <c r="C53" s="8">
        <v>180</v>
      </c>
      <c r="D53" s="8">
        <v>200</v>
      </c>
      <c r="E53" s="8">
        <f t="shared" si="6"/>
        <v>20</v>
      </c>
    </row>
    <row r="54" spans="2:5" ht="14.4" customHeight="1" x14ac:dyDescent="0.3">
      <c r="B54" s="7" t="s">
        <v>55</v>
      </c>
      <c r="C54" s="10">
        <f>SUM(C48:C53)</f>
        <v>760</v>
      </c>
      <c r="D54" s="10">
        <f t="shared" ref="D54" si="7">SUM(D48:D53)</f>
        <v>800</v>
      </c>
      <c r="E54" s="10">
        <f t="shared" si="6"/>
        <v>40</v>
      </c>
    </row>
    <row r="56" spans="2:5" ht="14.4" customHeight="1" x14ac:dyDescent="0.3">
      <c r="B56" s="4" t="s">
        <v>6</v>
      </c>
      <c r="C56" s="4" t="s">
        <v>56</v>
      </c>
      <c r="D56" s="4" t="s">
        <v>57</v>
      </c>
      <c r="E56" s="4" t="s">
        <v>54</v>
      </c>
    </row>
    <row r="57" spans="2:5" ht="14.4" customHeight="1" x14ac:dyDescent="0.3">
      <c r="B57" s="5" t="s">
        <v>13</v>
      </c>
      <c r="C57" s="8">
        <v>100</v>
      </c>
      <c r="D57" s="8">
        <v>100</v>
      </c>
      <c r="E57" s="8">
        <f t="shared" ref="E57:E61" si="8">D57-C57</f>
        <v>0</v>
      </c>
    </row>
    <row r="58" spans="2:5" ht="14.4" customHeight="1" x14ac:dyDescent="0.3">
      <c r="B58" s="5" t="s">
        <v>20</v>
      </c>
      <c r="C58" s="8">
        <v>50</v>
      </c>
      <c r="D58" s="8">
        <v>50</v>
      </c>
      <c r="E58" s="8">
        <f t="shared" si="8"/>
        <v>0</v>
      </c>
    </row>
    <row r="59" spans="2:5" ht="14.4" customHeight="1" x14ac:dyDescent="0.3">
      <c r="B59" s="5" t="s">
        <v>27</v>
      </c>
      <c r="C59" s="8">
        <v>75</v>
      </c>
      <c r="D59" s="8">
        <v>75</v>
      </c>
      <c r="E59" s="8">
        <f t="shared" si="8"/>
        <v>0</v>
      </c>
    </row>
    <row r="60" spans="2:5" ht="14.4" customHeight="1" x14ac:dyDescent="0.3">
      <c r="B60" s="5" t="s">
        <v>33</v>
      </c>
      <c r="C60" s="8">
        <v>80</v>
      </c>
      <c r="D60" s="8">
        <v>80</v>
      </c>
      <c r="E60" s="8">
        <f t="shared" si="8"/>
        <v>0</v>
      </c>
    </row>
    <row r="61" spans="2:5" ht="14.4" customHeight="1" x14ac:dyDescent="0.3">
      <c r="B61" s="7" t="s">
        <v>55</v>
      </c>
      <c r="C61" s="10">
        <f>SUM(C57:C60)</f>
        <v>305</v>
      </c>
      <c r="D61" s="10">
        <f t="shared" ref="D61" si="9">SUM(D57:D60)</f>
        <v>305</v>
      </c>
      <c r="E61" s="10">
        <f t="shared" si="8"/>
        <v>0</v>
      </c>
    </row>
    <row r="63" spans="2:5" ht="14.4" customHeight="1" x14ac:dyDescent="0.3">
      <c r="B63" s="4" t="s">
        <v>7</v>
      </c>
      <c r="C63" s="4" t="s">
        <v>56</v>
      </c>
      <c r="D63" s="4" t="s">
        <v>57</v>
      </c>
      <c r="E63" s="4" t="s">
        <v>54</v>
      </c>
    </row>
    <row r="64" spans="2:5" ht="14.4" customHeight="1" x14ac:dyDescent="0.3">
      <c r="B64" s="5" t="s">
        <v>14</v>
      </c>
      <c r="C64" s="8">
        <v>300</v>
      </c>
      <c r="D64" s="8">
        <v>320</v>
      </c>
      <c r="E64" s="8">
        <f t="shared" ref="E64:E67" si="10">D64-C64</f>
        <v>20</v>
      </c>
    </row>
    <row r="65" spans="2:5" ht="14.4" customHeight="1" x14ac:dyDescent="0.3">
      <c r="B65" s="5" t="s">
        <v>21</v>
      </c>
      <c r="C65" s="8">
        <v>200</v>
      </c>
      <c r="D65" s="8">
        <v>220</v>
      </c>
      <c r="E65" s="8">
        <f t="shared" si="10"/>
        <v>20</v>
      </c>
    </row>
    <row r="66" spans="2:5" ht="14.4" customHeight="1" x14ac:dyDescent="0.3">
      <c r="B66" s="5" t="s">
        <v>49</v>
      </c>
      <c r="C66" s="8">
        <v>200</v>
      </c>
      <c r="D66" s="8">
        <v>160</v>
      </c>
      <c r="E66" s="8">
        <f t="shared" si="10"/>
        <v>-40</v>
      </c>
    </row>
    <row r="67" spans="2:5" ht="14.4" customHeight="1" x14ac:dyDescent="0.3">
      <c r="B67" s="7" t="s">
        <v>55</v>
      </c>
      <c r="C67" s="10">
        <f>SUM(C64:C66)</f>
        <v>700</v>
      </c>
      <c r="D67" s="10">
        <f t="shared" ref="D67" si="11">SUM(D64:D66)</f>
        <v>700</v>
      </c>
      <c r="E67" s="10">
        <f t="shared" si="10"/>
        <v>0</v>
      </c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FFB1A-D565-4BB3-84A4-479C8EF47AF2}">
  <dimension ref="B2:M10"/>
  <sheetViews>
    <sheetView showGridLines="0" tabSelected="1" topLeftCell="A3" workbookViewId="0">
      <selection activeCell="E9" sqref="E9"/>
    </sheetView>
  </sheetViews>
  <sheetFormatPr defaultColWidth="9.109375" defaultRowHeight="14.4" customHeight="1" x14ac:dyDescent="0.3"/>
  <cols>
    <col min="1" max="1" width="2.21875" style="1" customWidth="1"/>
    <col min="2" max="5" width="16.77734375" style="1" customWidth="1"/>
    <col min="6" max="16384" width="9.109375" style="1"/>
  </cols>
  <sheetData>
    <row r="2" spans="2:13" ht="14.4" customHeight="1" thickBot="1" x14ac:dyDescent="0.35">
      <c r="B2" s="16" t="s">
        <v>66</v>
      </c>
      <c r="C2" s="16"/>
      <c r="D2" s="16"/>
      <c r="E2" s="16"/>
    </row>
    <row r="3" spans="2:13" ht="14.4" customHeight="1" thickTop="1" x14ac:dyDescent="0.3"/>
    <row r="4" spans="2:13" ht="14.4" customHeight="1" thickBot="1" x14ac:dyDescent="0.35">
      <c r="B4" s="2" t="s">
        <v>0</v>
      </c>
      <c r="C4" s="3" t="s">
        <v>50</v>
      </c>
      <c r="D4"/>
      <c r="E4"/>
    </row>
    <row r="5" spans="2:13" ht="14.4" customHeight="1" thickTop="1" x14ac:dyDescent="0.3"/>
    <row r="6" spans="2:13" ht="14.4" customHeight="1" x14ac:dyDescent="0.3">
      <c r="B6" s="12"/>
      <c r="C6" s="4" t="s">
        <v>1</v>
      </c>
      <c r="D6" s="4" t="s">
        <v>62</v>
      </c>
      <c r="E6" s="4" t="s">
        <v>63</v>
      </c>
      <c r="J6"/>
      <c r="K6"/>
      <c r="L6"/>
      <c r="M6"/>
    </row>
    <row r="7" spans="2:13" ht="14.4" customHeight="1" x14ac:dyDescent="0.3">
      <c r="B7" s="4" t="s">
        <v>64</v>
      </c>
      <c r="C7" s="13">
        <f>'Personal Monthly Budget'!C12</f>
        <v>6750</v>
      </c>
      <c r="D7" s="13">
        <f>'Personal Monthly Budget'!C22+'Personal Monthly Budget'!C33+'Personal Monthly Budget'!C45+'Personal Monthly Budget'!C54+'Personal Monthly Budget'!C61+'Personal Monthly Budget'!C67</f>
        <v>6095</v>
      </c>
      <c r="E7" s="14">
        <f>C7-D7</f>
        <v>655</v>
      </c>
      <c r="J7"/>
      <c r="K7"/>
      <c r="L7"/>
      <c r="M7"/>
    </row>
    <row r="8" spans="2:13" ht="14.4" customHeight="1" x14ac:dyDescent="0.3">
      <c r="B8" s="4" t="s">
        <v>65</v>
      </c>
      <c r="C8" s="13">
        <f>'Personal Monthly Budget'!D12</f>
        <v>6840</v>
      </c>
      <c r="D8" s="13">
        <f>'Personal Monthly Budget'!D22+'Personal Monthly Budget'!D33+'Personal Monthly Budget'!D45+'Personal Monthly Budget'!D54+'Personal Monthly Budget'!D61+'Personal Monthly Budget'!D67</f>
        <v>6231</v>
      </c>
      <c r="E8" s="14">
        <f>C8-D8</f>
        <v>609</v>
      </c>
      <c r="J8"/>
      <c r="K8"/>
      <c r="L8"/>
      <c r="M8"/>
    </row>
    <row r="9" spans="2:13" ht="14.4" customHeight="1" x14ac:dyDescent="0.3">
      <c r="B9" s="4" t="s">
        <v>54</v>
      </c>
      <c r="C9" s="15">
        <f>C8-C7</f>
        <v>90</v>
      </c>
      <c r="D9" s="15">
        <f>D8-D7</f>
        <v>136</v>
      </c>
      <c r="E9" s="14">
        <f>E8-E7</f>
        <v>-46</v>
      </c>
      <c r="J9"/>
      <c r="K9"/>
      <c r="L9"/>
      <c r="M9"/>
    </row>
    <row r="10" spans="2:13" ht="14.4" customHeight="1" x14ac:dyDescent="0.3">
      <c r="J10"/>
      <c r="K10"/>
      <c r="L10"/>
      <c r="M10"/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Category</vt:lpstr>
      <vt:lpstr>Personal Monthly Budget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Berbatov</dc:creator>
  <cp:lastModifiedBy>Dimitar Berbatov</cp:lastModifiedBy>
  <dcterms:created xsi:type="dcterms:W3CDTF">2023-05-14T05:21:48Z</dcterms:created>
  <dcterms:modified xsi:type="dcterms:W3CDTF">2023-05-15T11:57:19Z</dcterms:modified>
</cp:coreProperties>
</file>