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F:\softeko\article 20\"/>
    </mc:Choice>
  </mc:AlternateContent>
  <xr:revisionPtr revIDLastSave="0" documentId="13_ncr:1_{E1B43C21-C051-4608-AB34-FE558C668D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 Attendance Sheet1" sheetId="4" r:id="rId1"/>
    <sheet name="Monthly Attendance Sheet2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iEggtivlnyUW8uplUtl8R9g6uQuw=="/>
    </ext>
  </extLst>
</workbook>
</file>

<file path=xl/calcChain.xml><?xml version="1.0" encoding="utf-8"?>
<calcChain xmlns="http://schemas.openxmlformats.org/spreadsheetml/2006/main">
  <c r="AG10" i="4" l="1"/>
  <c r="AG11" i="4"/>
  <c r="AG12" i="4"/>
  <c r="AF10" i="4"/>
  <c r="AF11" i="4"/>
  <c r="AF12" i="4"/>
  <c r="AF9" i="4"/>
  <c r="AG9" i="4" l="1"/>
  <c r="E4" i="4" l="1"/>
  <c r="D7" i="4" s="1"/>
  <c r="H4" i="4" l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D8" i="4"/>
  <c r="E8" i="4" l="1"/>
  <c r="F8" i="4" l="1"/>
  <c r="G8" i="4" l="1"/>
  <c r="H8" i="4" l="1"/>
  <c r="I8" i="4" l="1"/>
  <c r="J8" i="4" l="1"/>
  <c r="K8" i="4" l="1"/>
  <c r="L8" i="4" l="1"/>
  <c r="M8" i="4" l="1"/>
  <c r="N8" i="4" l="1"/>
  <c r="O8" i="4" l="1"/>
  <c r="P8" i="4" l="1"/>
  <c r="Q8" i="4" l="1"/>
  <c r="R8" i="4" l="1"/>
  <c r="S8" i="4" l="1"/>
  <c r="T8" i="4" l="1"/>
  <c r="U8" i="4" l="1"/>
  <c r="V8" i="4" l="1"/>
  <c r="W8" i="4" l="1"/>
  <c r="X8" i="4" l="1"/>
  <c r="Y8" i="4" l="1"/>
  <c r="Z8" i="4" l="1"/>
  <c r="AA8" i="4" l="1"/>
  <c r="AB8" i="4" l="1"/>
  <c r="AC8" i="4" l="1"/>
  <c r="AE8" i="4" l="1"/>
  <c r="AD8" i="4"/>
</calcChain>
</file>

<file path=xl/sharedStrings.xml><?xml version="1.0" encoding="utf-8"?>
<sst xmlns="http://schemas.openxmlformats.org/spreadsheetml/2006/main" count="122" uniqueCount="26">
  <si>
    <t xml:space="preserve">January </t>
  </si>
  <si>
    <t>February</t>
  </si>
  <si>
    <t xml:space="preserve">March </t>
  </si>
  <si>
    <t>April</t>
  </si>
  <si>
    <t>May</t>
  </si>
  <si>
    <t>June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</si>
  <si>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</si>
  <si>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</si>
  <si>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</si>
  <si>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</si>
  <si>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</si>
  <si>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</si>
  <si>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Month</t>
  </si>
  <si>
    <t>Year</t>
  </si>
  <si>
    <t>To</t>
  </si>
  <si>
    <t>Serial No.</t>
  </si>
  <si>
    <t>Name</t>
  </si>
  <si>
    <t>Adam</t>
  </si>
  <si>
    <t>Gill</t>
  </si>
  <si>
    <t>Pam</t>
  </si>
  <si>
    <t>Ricky</t>
  </si>
  <si>
    <t>P</t>
  </si>
  <si>
    <t>A</t>
  </si>
  <si>
    <t>Present</t>
  </si>
  <si>
    <t>Absent</t>
  </si>
  <si>
    <t>Creating Monthly Attendance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</si>
</sst>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"/>
    <numFmt numFmtId="166" formatCode="ddd"/>
  </numFmts>
  <fonts count="8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6" fontId="7" fillId="7" borderId="1" xfId="0" applyNumberFormat="1" applyFont="1" applyFill="1" applyBorder="1" applyAlignment="1">
      <alignment horizontal="center" vertical="center"/>
    </xf>
    <xf numFmtId="166" fontId="7" fillId="7" borderId="3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2" xfId="1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4C06-666B-4B44-B9A3-EFF02372A558}">
  <dimension ref="B1:AK220"/>
  <sheetViews>
    <sheetView showGridLines="0" tabSelected="1" zoomScaleNormal="100" workbookViewId="0">
      <selection activeCell="B4" sqref="B4:C4"/>
    </sheetView>
  </sheetViews>
  <sheetFormatPr defaultColWidth="14.44140625" defaultRowHeight="19.95" customHeight="1" x14ac:dyDescent="0.3"/>
  <cols>
    <col min="1" max="1" width="1.88671875" style="9" customWidth="1"/>
    <col min="2" max="2" width="12.77734375" style="9" customWidth="1"/>
    <col min="3" max="3" width="13.33203125" style="9" customWidth="1"/>
    <col min="4" max="7" width="4.77734375" style="9" customWidth="1"/>
    <col min="8" max="8" width="5.77734375" style="9" customWidth="1"/>
    <col min="9" max="31" width="4.77734375" style="9" customWidth="1"/>
    <col min="32" max="32" width="10.5546875" style="9" customWidth="1"/>
    <col min="33" max="33" width="10.44140625" style="9" customWidth="1"/>
    <col min="34" max="16384" width="14.44140625" style="9"/>
  </cols>
  <sheetData>
    <row r="1" spans="2:37" ht="19.9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37" ht="19.95" customHeight="1" thickBot="1" x14ac:dyDescent="0.35">
      <c r="B2" s="24" t="s">
        <v>25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2:37" ht="19.95" customHeight="1" thickTop="1" x14ac:dyDescent="0.3">
      <c r="B3" s="1"/>
      <c r="C3" s="1"/>
      <c r="D3" s="1"/>
      <c r="E3" s="1"/>
      <c r="F3" s="1"/>
      <c r="G3" s="1"/>
      <c r="H3" s="1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37" ht="19.95" customHeight="1" x14ac:dyDescent="0.3">
      <c r="B4" s="11" t="s">
        <v>12</v>
      </c>
      <c r="C4" s="11" t="s">
        <v>1</v>
      </c>
      <c r="D4" s="5"/>
      <c r="E4" s="22">
        <f>DATEVALUE( "1" &amp;C4 &amp;C5)</f>
        <v>44593</v>
      </c>
      <c r="F4" s="22"/>
      <c r="G4" s="19" t="s">
        <v>14</v>
      </c>
      <c r="H4" s="23">
        <f>EOMONTH(E4,0)</f>
        <v>44620</v>
      </c>
      <c r="I4" s="23"/>
      <c r="J4" s="5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37" ht="19.95" customHeight="1" x14ac:dyDescent="0.3">
      <c r="B5" s="7" t="s">
        <v>13</v>
      </c>
      <c r="C5" s="3">
        <v>2022</v>
      </c>
      <c r="D5" s="6"/>
      <c r="E5" s="1"/>
      <c r="F5" s="1"/>
      <c r="G5" s="1"/>
      <c r="H5" s="1"/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37" ht="19.95" customHeight="1" x14ac:dyDescent="0.3">
      <c r="B6" s="1"/>
      <c r="C6" s="6"/>
      <c r="D6" s="6"/>
      <c r="E6" s="1"/>
      <c r="F6" s="1"/>
      <c r="G6" s="1"/>
      <c r="H6" s="1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37" ht="19.95" customHeight="1" x14ac:dyDescent="0.3">
      <c r="B7" s="12" t="s">
        <v>15</v>
      </c>
      <c r="C7" s="12" t="s">
        <v>16</v>
      </c>
      <c r="D7" s="13">
        <f>E4</f>
        <v>44593</v>
      </c>
      <c r="E7" s="14">
        <f>IF(D7&lt;$H$4+1,D7+1,””)</f>
        <v>44594</v>
      </c>
      <c r="F7" s="14">
        <f>IF(E7&lt;$H$4+1,E7+1,””)</f>
        <v>44595</v>
      </c>
      <c r="G7" s="14">
        <f>IF(F7&lt;$H$4+1,F7+1,””)</f>
        <v>44596</v>
      </c>
      <c r="H7" s="14">
        <f>IF(G7&lt;$H$4+1,G7+1,””)</f>
        <v>44597</v>
      </c>
      <c r="I7" s="14">
        <f>IF(H7&lt;$H$4+1,H7+1,””)</f>
        <v>44598</v>
      </c>
      <c r="J7" s="14">
        <f>IF(I7&lt;$H$4+1,I7+1,””)</f>
        <v>44599</v>
      </c>
      <c r="K7" s="14">
        <f>IF(J7&lt;$H$4+1,J7+1,””)</f>
        <v>44600</v>
      </c>
      <c r="L7" s="14">
        <f>IF(K7&lt;$H$4+1,K7+1,””)</f>
        <v>44601</v>
      </c>
      <c r="M7" s="14">
        <f>IF(L7&lt;$H$4+1,L7+1,””)</f>
        <v>44602</v>
      </c>
      <c r="N7" s="14">
        <f>IF(M7&lt;$H$4+1,M7+1,””)</f>
        <v>44603</v>
      </c>
      <c r="O7" s="14">
        <f>IF(N7&lt;$H$4+1,N7+1,””)</f>
        <v>44604</v>
      </c>
      <c r="P7" s="14">
        <f>IF(O7&lt;$H$4+1,O7+1,””)</f>
        <v>44605</v>
      </c>
      <c r="Q7" s="14">
        <f>IF(P7&lt;$H$4+1,P7+1,””)</f>
        <v>44606</v>
      </c>
      <c r="R7" s="14">
        <f>IF(Q7&lt;$H$4+1,Q7+1,””)</f>
        <v>44607</v>
      </c>
      <c r="S7" s="14">
        <f>IF(R7&lt;$H$4+1,R7+1,””)</f>
        <v>44608</v>
      </c>
      <c r="T7" s="14">
        <f>IF(S7&lt;$H$4+1,S7+1,””)</f>
        <v>44609</v>
      </c>
      <c r="U7" s="14">
        <f>IF(T7&lt;$H$4+1,T7+1,””)</f>
        <v>44610</v>
      </c>
      <c r="V7" s="14">
        <f>IF(U7&lt;$H$4+1,U7+1,””)</f>
        <v>44611</v>
      </c>
      <c r="W7" s="14">
        <f>IF(V7&lt;$H$4+1,V7+1,””)</f>
        <v>44612</v>
      </c>
      <c r="X7" s="14">
        <f>IF(W7&lt;$H$4+1,W7+1,””)</f>
        <v>44613</v>
      </c>
      <c r="Y7" s="14">
        <f>IF(X7&lt;$H$4+1,X7+1,””)</f>
        <v>44614</v>
      </c>
      <c r="Z7" s="14">
        <f>IF(Y7&lt;$H$4+1,Y7+1,””)</f>
        <v>44615</v>
      </c>
      <c r="AA7" s="14">
        <f>IF(Z7&lt;$H$4+1,Z7+1,””)</f>
        <v>44616</v>
      </c>
      <c r="AB7" s="14">
        <f>IF(AA7&lt;$H$4+1,AA7+1,””)</f>
        <v>44617</v>
      </c>
      <c r="AC7" s="14">
        <f>IF(AB7&lt;$H$4+1,AB7+1,””)</f>
        <v>44618</v>
      </c>
      <c r="AD7" s="14">
        <f>IF(AC7&lt;$H$4+1,AC7+1,””)</f>
        <v>44619</v>
      </c>
      <c r="AE7" s="15">
        <f>IF(AD7&lt;$H$4+1,AD7+1,””)</f>
        <v>44620</v>
      </c>
      <c r="AF7" s="8"/>
      <c r="AG7" s="8"/>
      <c r="AH7" s="8"/>
      <c r="AI7" s="8"/>
      <c r="AJ7" s="8"/>
      <c r="AK7" s="8"/>
    </row>
    <row r="8" spans="2:37" ht="19.95" customHeight="1" x14ac:dyDescent="0.3">
      <c r="B8" s="2"/>
      <c r="D8" s="16" t="str">
        <f>TEXT(D7,"ddd")</f>
        <v>Tue</v>
      </c>
      <c r="E8" s="16" t="str">
        <f t="shared" ref="E8:AE8" si="0">TEXT(E7,"ddd")</f>
        <v>Wed</v>
      </c>
      <c r="F8" s="16" t="str">
        <f t="shared" si="0"/>
        <v>Thu</v>
      </c>
      <c r="G8" s="16" t="str">
        <f t="shared" si="0"/>
        <v>Fri</v>
      </c>
      <c r="H8" s="16" t="str">
        <f t="shared" si="0"/>
        <v>Sat</v>
      </c>
      <c r="I8" s="16" t="str">
        <f>TEXT(I7,"ddd")</f>
        <v>Sun</v>
      </c>
      <c r="J8" s="16" t="str">
        <f t="shared" si="0"/>
        <v>Mon</v>
      </c>
      <c r="K8" s="16" t="str">
        <f t="shared" si="0"/>
        <v>Tue</v>
      </c>
      <c r="L8" s="16" t="str">
        <f t="shared" si="0"/>
        <v>Wed</v>
      </c>
      <c r="M8" s="16" t="str">
        <f t="shared" si="0"/>
        <v>Thu</v>
      </c>
      <c r="N8" s="16" t="str">
        <f t="shared" si="0"/>
        <v>Fri</v>
      </c>
      <c r="O8" s="16" t="str">
        <f t="shared" si="0"/>
        <v>Sat</v>
      </c>
      <c r="P8" s="16" t="str">
        <f t="shared" si="0"/>
        <v>Sun</v>
      </c>
      <c r="Q8" s="16" t="str">
        <f t="shared" si="0"/>
        <v>Mon</v>
      </c>
      <c r="R8" s="16" t="str">
        <f t="shared" si="0"/>
        <v>Tue</v>
      </c>
      <c r="S8" s="16" t="str">
        <f t="shared" si="0"/>
        <v>Wed</v>
      </c>
      <c r="T8" s="16" t="str">
        <f t="shared" si="0"/>
        <v>Thu</v>
      </c>
      <c r="U8" s="16" t="str">
        <f t="shared" si="0"/>
        <v>Fri</v>
      </c>
      <c r="V8" s="16" t="str">
        <f t="shared" si="0"/>
        <v>Sat</v>
      </c>
      <c r="W8" s="16" t="str">
        <f t="shared" si="0"/>
        <v>Sun</v>
      </c>
      <c r="X8" s="16" t="str">
        <f t="shared" si="0"/>
        <v>Mon</v>
      </c>
      <c r="Y8" s="16" t="str">
        <f t="shared" si="0"/>
        <v>Tue</v>
      </c>
      <c r="Z8" s="16" t="str">
        <f t="shared" si="0"/>
        <v>Wed</v>
      </c>
      <c r="AA8" s="16" t="str">
        <f t="shared" si="0"/>
        <v>Thu</v>
      </c>
      <c r="AB8" s="16" t="str">
        <f t="shared" si="0"/>
        <v>Fri</v>
      </c>
      <c r="AC8" s="16" t="str">
        <f t="shared" si="0"/>
        <v>Sat</v>
      </c>
      <c r="AD8" s="16" t="str">
        <f t="shared" si="0"/>
        <v>Sun</v>
      </c>
      <c r="AE8" s="17" t="str">
        <f t="shared" si="0"/>
        <v>Mon</v>
      </c>
      <c r="AF8" s="18" t="s">
        <v>23</v>
      </c>
      <c r="AG8" s="18" t="s">
        <v>24</v>
      </c>
    </row>
    <row r="9" spans="2:37" ht="19.95" customHeight="1" x14ac:dyDescent="0.3">
      <c r="B9" s="2">
        <v>1</v>
      </c>
      <c r="C9" s="3" t="s">
        <v>18</v>
      </c>
      <c r="D9" s="3" t="s">
        <v>21</v>
      </c>
      <c r="E9" s="3" t="s">
        <v>22</v>
      </c>
      <c r="F9" s="3" t="s">
        <v>21</v>
      </c>
      <c r="G9" s="3" t="s">
        <v>21</v>
      </c>
      <c r="H9" s="3" t="s">
        <v>21</v>
      </c>
      <c r="I9" s="3"/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P9" s="3"/>
      <c r="Q9" s="3" t="s">
        <v>21</v>
      </c>
      <c r="R9" s="3" t="s">
        <v>21</v>
      </c>
      <c r="S9" s="3" t="s">
        <v>21</v>
      </c>
      <c r="T9" s="3" t="s">
        <v>21</v>
      </c>
      <c r="U9" s="3" t="s">
        <v>21</v>
      </c>
      <c r="V9" s="3" t="s">
        <v>21</v>
      </c>
      <c r="W9" s="3"/>
      <c r="X9" s="3" t="s">
        <v>21</v>
      </c>
      <c r="Y9" s="3" t="s">
        <v>21</v>
      </c>
      <c r="Z9" s="3" t="s">
        <v>22</v>
      </c>
      <c r="AA9" s="3" t="s">
        <v>21</v>
      </c>
      <c r="AB9" s="3" t="s">
        <v>21</v>
      </c>
      <c r="AC9" s="3" t="s">
        <v>22</v>
      </c>
      <c r="AD9" s="3"/>
      <c r="AE9" s="3" t="s">
        <v>22</v>
      </c>
      <c r="AF9" s="10">
        <f>COUNTIF(D9:AE9,"P")</f>
        <v>20</v>
      </c>
      <c r="AG9" s="10">
        <f>COUNTIF(D9:AE9,"A")</f>
        <v>4</v>
      </c>
    </row>
    <row r="10" spans="2:37" ht="19.95" customHeight="1" x14ac:dyDescent="0.3">
      <c r="B10" s="2">
        <v>2</v>
      </c>
      <c r="C10" s="3" t="s">
        <v>19</v>
      </c>
      <c r="D10" s="3" t="s">
        <v>21</v>
      </c>
      <c r="E10" s="3" t="s">
        <v>21</v>
      </c>
      <c r="F10" s="3" t="s">
        <v>22</v>
      </c>
      <c r="G10" s="3" t="s">
        <v>22</v>
      </c>
      <c r="H10" s="3" t="s">
        <v>21</v>
      </c>
      <c r="I10" s="3"/>
      <c r="J10" s="3" t="s">
        <v>22</v>
      </c>
      <c r="K10" s="3" t="s">
        <v>21</v>
      </c>
      <c r="L10" s="3" t="s">
        <v>21</v>
      </c>
      <c r="M10" s="3" t="s">
        <v>21</v>
      </c>
      <c r="N10" s="3" t="s">
        <v>21</v>
      </c>
      <c r="O10" s="3" t="s">
        <v>21</v>
      </c>
      <c r="P10" s="3"/>
      <c r="Q10" s="3" t="s">
        <v>21</v>
      </c>
      <c r="R10" s="3" t="s">
        <v>21</v>
      </c>
      <c r="S10" s="3" t="s">
        <v>21</v>
      </c>
      <c r="T10" s="3" t="s">
        <v>22</v>
      </c>
      <c r="U10" s="3" t="s">
        <v>22</v>
      </c>
      <c r="V10" s="3" t="s">
        <v>21</v>
      </c>
      <c r="W10" s="3"/>
      <c r="X10" s="3" t="s">
        <v>21</v>
      </c>
      <c r="Y10" s="3" t="s">
        <v>21</v>
      </c>
      <c r="Z10" s="3" t="s">
        <v>22</v>
      </c>
      <c r="AA10" s="3" t="s">
        <v>22</v>
      </c>
      <c r="AB10" s="3" t="s">
        <v>21</v>
      </c>
      <c r="AC10" s="3" t="s">
        <v>22</v>
      </c>
      <c r="AD10" s="3"/>
      <c r="AE10" s="3" t="s">
        <v>21</v>
      </c>
      <c r="AF10" s="10">
        <f t="shared" ref="AF10:AF12" si="1">COUNTIF(D10:AE10,"P")</f>
        <v>16</v>
      </c>
      <c r="AG10" s="10">
        <f t="shared" ref="AG10:AG12" si="2">COUNTIF(D10:AE10,"A")</f>
        <v>8</v>
      </c>
    </row>
    <row r="11" spans="2:37" ht="19.95" customHeight="1" x14ac:dyDescent="0.3">
      <c r="B11" s="2">
        <v>3</v>
      </c>
      <c r="C11" s="3" t="s">
        <v>17</v>
      </c>
      <c r="D11" s="3" t="s">
        <v>22</v>
      </c>
      <c r="E11" s="3" t="s">
        <v>21</v>
      </c>
      <c r="F11" s="3" t="s">
        <v>22</v>
      </c>
      <c r="G11" s="3" t="s">
        <v>22</v>
      </c>
      <c r="H11" s="3" t="s">
        <v>22</v>
      </c>
      <c r="I11" s="3"/>
      <c r="J11" s="3" t="s">
        <v>21</v>
      </c>
      <c r="K11" s="3" t="s">
        <v>21</v>
      </c>
      <c r="L11" s="3" t="s">
        <v>22</v>
      </c>
      <c r="M11" s="3" t="s">
        <v>21</v>
      </c>
      <c r="N11" s="3" t="s">
        <v>21</v>
      </c>
      <c r="O11" s="3" t="s">
        <v>21</v>
      </c>
      <c r="P11" s="3"/>
      <c r="Q11" s="3" t="s">
        <v>21</v>
      </c>
      <c r="R11" s="3" t="s">
        <v>21</v>
      </c>
      <c r="S11" s="3" t="s">
        <v>22</v>
      </c>
      <c r="T11" s="3" t="s">
        <v>21</v>
      </c>
      <c r="U11" s="3" t="s">
        <v>21</v>
      </c>
      <c r="V11" s="3" t="s">
        <v>21</v>
      </c>
      <c r="W11" s="3"/>
      <c r="X11" s="3" t="s">
        <v>21</v>
      </c>
      <c r="Y11" s="3" t="s">
        <v>21</v>
      </c>
      <c r="Z11" s="3" t="s">
        <v>21</v>
      </c>
      <c r="AA11" s="3" t="s">
        <v>22</v>
      </c>
      <c r="AB11" s="3" t="s">
        <v>21</v>
      </c>
      <c r="AC11" s="3" t="s">
        <v>21</v>
      </c>
      <c r="AD11" s="3"/>
      <c r="AE11" s="3" t="s">
        <v>21</v>
      </c>
      <c r="AF11" s="10">
        <f t="shared" si="1"/>
        <v>17</v>
      </c>
      <c r="AG11" s="10">
        <f t="shared" si="2"/>
        <v>7</v>
      </c>
    </row>
    <row r="12" spans="2:37" ht="19.95" customHeight="1" x14ac:dyDescent="0.3">
      <c r="B12" s="2">
        <v>4</v>
      </c>
      <c r="C12" s="2" t="s">
        <v>20</v>
      </c>
      <c r="D12" s="3" t="s">
        <v>22</v>
      </c>
      <c r="E12" s="3" t="s">
        <v>21</v>
      </c>
      <c r="F12" s="3" t="s">
        <v>21</v>
      </c>
      <c r="G12" s="3" t="s">
        <v>22</v>
      </c>
      <c r="H12" s="3" t="s">
        <v>21</v>
      </c>
      <c r="I12" s="3"/>
      <c r="J12" s="3" t="s">
        <v>22</v>
      </c>
      <c r="K12" s="3" t="s">
        <v>21</v>
      </c>
      <c r="L12" s="3" t="s">
        <v>22</v>
      </c>
      <c r="M12" s="3" t="s">
        <v>21</v>
      </c>
      <c r="N12" s="3" t="s">
        <v>21</v>
      </c>
      <c r="O12" s="3" t="s">
        <v>21</v>
      </c>
      <c r="P12" s="3"/>
      <c r="Q12" s="3" t="s">
        <v>21</v>
      </c>
      <c r="R12" s="3" t="s">
        <v>21</v>
      </c>
      <c r="S12" s="3" t="s">
        <v>22</v>
      </c>
      <c r="T12" s="3" t="s">
        <v>21</v>
      </c>
      <c r="U12" s="3" t="s">
        <v>21</v>
      </c>
      <c r="V12" s="3" t="s">
        <v>21</v>
      </c>
      <c r="W12" s="3"/>
      <c r="X12" s="3" t="s">
        <v>21</v>
      </c>
      <c r="Y12" s="3" t="s">
        <v>21</v>
      </c>
      <c r="Z12" s="3" t="s">
        <v>22</v>
      </c>
      <c r="AA12" s="3" t="s">
        <v>22</v>
      </c>
      <c r="AB12" s="3" t="s">
        <v>22</v>
      </c>
      <c r="AC12" s="3" t="s">
        <v>22</v>
      </c>
      <c r="AD12" s="3"/>
      <c r="AE12" s="3" t="s">
        <v>21</v>
      </c>
      <c r="AF12" s="10">
        <f t="shared" si="1"/>
        <v>15</v>
      </c>
      <c r="AG12" s="10">
        <f t="shared" si="2"/>
        <v>9</v>
      </c>
    </row>
    <row r="13" spans="2:37" ht="19.95" customHeigh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37" ht="19.95" customHeigh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37" ht="19.95" customHeight="1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37" ht="19.95" customHeight="1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9.95" customHeight="1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9.95" customHeight="1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9.95" customHeight="1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9.95" customHeight="1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9.95" customHeigh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9.95" customHeigh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9.95" customHeigh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9.95" customHeigh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9.95" customHeigh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9.95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9.95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9.95" customHeight="1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9.95" customHeight="1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9.95" customHeigh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9.95" customHeight="1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9.95" customHeight="1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9.95" customHeight="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9.95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9.95" customHeigh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9.95" customHeight="1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9.95" customHeight="1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9.95" customHeight="1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9.95" customHeight="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9.95" customHeight="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9.95" customHeight="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9.95" customHeight="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9.95" customHeight="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9.95" customHeight="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9.95" customHeigh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9.95" customHeight="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9.95" customHeight="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9.9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9.9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9.9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9.9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9.9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9.9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9.9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9.9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9.95" customHeight="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9.9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9.9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9.9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9.9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9.9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9.9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9.95" customHeight="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9.95" customHeight="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9.95" customHeight="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9.95" customHeight="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9.95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9.95" customHeight="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9.9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9.95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9.95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9.95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9.95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9.95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9.95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9.95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9.9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9.9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9.9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9.9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9.9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9.9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9.9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9.9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9.9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9.9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9.9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9.9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9.9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9.9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9.9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9.9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9.9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9.9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9.9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9.9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9.9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9.9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9.9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9.9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9.9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9.9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9.9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9.9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9.9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9.9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9.9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9.9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9.9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9.9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9.9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9.9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9.9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9.9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9.9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9.9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9.9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9.9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9.9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9.9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9.9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9.9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9.9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9.9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9.9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9.9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9.9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9.9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9.9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9.9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9.9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9.9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9.9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9.9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9.9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9.9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9.9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9.9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9.9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9.9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9.9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9.9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9.9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9.9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9.9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9.9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9.9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9.9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9.9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9.9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9.9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9.9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9.9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9.9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9.9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9.9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9.9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9.9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9.9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9.9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9.9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9.9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9.9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9.9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9.9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9.9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9.9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9.9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9.9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9.9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9.9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9.9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9.9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9.9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9.9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9.9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9.9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9.9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9.9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9.9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9.9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9.9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9.9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9.9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9.9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9.9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9.9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9.9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9.9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9.9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9.9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9.9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9.9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9.9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9.9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9.9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9.9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9.9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9.9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9.9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9.9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9.9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9.9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9.9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9.9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9.9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9.9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9.9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9.9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9.9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9.9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9.9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9.9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9.9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9.9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9.9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9.9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9.95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9.95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9.95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3">
    <mergeCell ref="E4:F4"/>
    <mergeCell ref="H4:I4"/>
    <mergeCell ref="B2:AG2"/>
  </mergeCells>
  <conditionalFormatting sqref="D9:AE12">
    <cfRule type="expression" dxfId="0" priority="1">
      <formula>D$8="Sun"</formula>
    </cfRule>
  </conditionalFormatting>
  <dataValidations count="2">
    <dataValidation type="list" allowBlank="1" showInputMessage="1" showErrorMessage="1" sqref="C5" xr:uid="{054901FC-D70D-4AFE-84FB-B4767A713BDB}">
      <formula1>"2020,2021,2022"</formula1>
    </dataValidation>
    <dataValidation type="custom" allowBlank="1" showInputMessage="1" showErrorMessage="1" errorTitle="It's a Weekend " error="Sunday is a holiday" sqref="D9:AE12" xr:uid="{0A35105D-2F87-4CC3-A374-1CE37DEE4264}">
      <formula1>D$8&lt;&gt;"Sun"</formula1>
    </dataValidation>
  </dataValidation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DF2338-A1E1-4605-B264-2D4ABDDBA755}">
          <x14:formula1>
            <xm:f>'Monthly Attendance Sheet2'!$B$4:$B$15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2130-B990-430A-8441-9BC853DB64A8}">
  <dimension ref="A2:M220"/>
  <sheetViews>
    <sheetView showGridLines="0" workbookViewId="0">
      <selection activeCell="G16" sqref="G16"/>
    </sheetView>
  </sheetViews>
  <sheetFormatPr defaultColWidth="14.44140625" defaultRowHeight="19.95" customHeight="1" x14ac:dyDescent="0.3"/>
  <cols>
    <col min="1" max="1" width="3.6640625" customWidth="1"/>
    <col min="2" max="2" width="42.77734375" customWidth="1"/>
    <col min="3" max="13" width="8.6640625" customWidth="1"/>
  </cols>
  <sheetData>
    <row r="2" spans="1:13" ht="19.95" customHeight="1" thickBot="1" x14ac:dyDescent="0.35">
      <c r="B2" s="21" t="s">
        <v>25</v>
      </c>
    </row>
    <row r="3" spans="1:13" ht="19.9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95" customHeight="1" x14ac:dyDescent="0.3">
      <c r="A4" s="1"/>
      <c r="B4" s="20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9.95" customHeight="1" x14ac:dyDescent="0.3">
      <c r="A5" s="1"/>
      <c r="B5" s="20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9.95" customHeight="1" x14ac:dyDescent="0.3">
      <c r="A6" s="1"/>
      <c r="B6" s="20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9.95" customHeight="1" x14ac:dyDescent="0.3">
      <c r="A7" s="1"/>
      <c r="B7" s="20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9.95" customHeight="1" x14ac:dyDescent="0.3">
      <c r="A8" s="1"/>
      <c r="B8" s="20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95" customHeight="1" x14ac:dyDescent="0.3">
      <c r="A9" s="1"/>
      <c r="B9" s="20" t="s">
        <v>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9.95" customHeight="1" x14ac:dyDescent="0.3">
      <c r="A10" s="1"/>
      <c r="B10" s="20" t="s">
        <v>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9.95" customHeight="1" x14ac:dyDescent="0.3">
      <c r="A11" s="1"/>
      <c r="B11" s="7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9.95" customHeight="1" x14ac:dyDescent="0.3">
      <c r="A12" s="1"/>
      <c r="B12" s="7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9.95" customHeight="1" x14ac:dyDescent="0.3">
      <c r="A13" s="1"/>
      <c r="B13" s="7" t="s">
        <v>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9.95" customHeight="1" x14ac:dyDescent="0.3">
      <c r="A14" s="1"/>
      <c r="B14" s="7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9.95" customHeight="1" x14ac:dyDescent="0.3">
      <c r="A15" s="1"/>
      <c r="B15" s="7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9.9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9.9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9.9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9.9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9.9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9.9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9.9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9.9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9.9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9.9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9.9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9.9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9.9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9.9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9.9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9.9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9.9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9.9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9.9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9.9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9.9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9.9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9.9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9.9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9.9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9.9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9.9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9.9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9.9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9.9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9.9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9.9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9.9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9.9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9.9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9.9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9.9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9.9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9.9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9.9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9.9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9.9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9.9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9.9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9.9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9.9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9.9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9.9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9.9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9.9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9.9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9.9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9.9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9.9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9.9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9.9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9.9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9.9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9.9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9.9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9.9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9.9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9.9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9.9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9.9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9.9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9.9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9.9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9.9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9.9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9.9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9.9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9.9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9.9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9.9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9.9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9.9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9.9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9.9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9.9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9.9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9.9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9.9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9.9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9.9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9.9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9.9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9.9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9.9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9.9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9.9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9.9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9.9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9.9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9.9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9.9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9.9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9.9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9.9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9.9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9.9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9.9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9.9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9.9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9.9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9.9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9.9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9.9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9.9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9.9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9.9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9.9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9.9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9.9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9.9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9.9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9.9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9.9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9.9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9.9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9.9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9.9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9.9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9.9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9.9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9.9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9.9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9.9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9.9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9.9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9.9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9.9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9.9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9.9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9.9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9.9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9.9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9.9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9.9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9.9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9.9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9.9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9.9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9.9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9.9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9.9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9.9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9.9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9.9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9.9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9.9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9.9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9.9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9.9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9.9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9.9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9.9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9.9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9.9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9.9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9.9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9.9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9.9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9.9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9.9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9.9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9.9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9.9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9.9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9.9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9.9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9.9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9.9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9.9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9.9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9.9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9.9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9.9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9.9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9.9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9.9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9.9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9.9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9.9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9.9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9.9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9.9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9.9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Attendance Sheet1</vt:lpstr>
      <vt:lpstr>Monthly Attendance 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ASUS</cp:lastModifiedBy>
  <dcterms:created xsi:type="dcterms:W3CDTF">2015-06-05T18:17:20Z</dcterms:created>
  <dcterms:modified xsi:type="dcterms:W3CDTF">2022-07-29T16:43:05Z</dcterms:modified>
</cp:coreProperties>
</file>