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Arin\"/>
    </mc:Choice>
  </mc:AlternateContent>
  <xr:revisionPtr revIDLastSave="0" documentId="8_{D58F317E-544F-44D6-AB6E-DDE4370310AD}" xr6:coauthVersionLast="47" xr6:coauthVersionMax="47" xr10:uidLastSave="{00000000-0000-0000-0000-000000000000}"/>
  <bookViews>
    <workbookView xWindow="-120" yWindow="-120" windowWidth="29040" windowHeight="15840" xr2:uid="{15A0D3F7-9479-4355-A721-CB7363AF122F}"/>
  </bookViews>
  <sheets>
    <sheet name="Hide Columns Based on Cell Valu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3" i="1" l="1"/>
  <c r="C14" i="1"/>
  <c r="D10" i="1"/>
  <c r="E10" i="1"/>
  <c r="F10" i="1"/>
  <c r="G10" i="1"/>
  <c r="H10" i="1"/>
  <c r="I10" i="1"/>
  <c r="J10" i="1"/>
  <c r="K10" i="1"/>
  <c r="L10" i="1"/>
  <c r="C10" i="1"/>
  <c r="C7" i="1"/>
  <c r="F15" i="1" s="1"/>
  <c r="E15" i="1" l="1"/>
  <c r="D15" i="1"/>
  <c r="C15" i="1"/>
  <c r="J15" i="1"/>
  <c r="I15" i="1"/>
  <c r="H15" i="1"/>
  <c r="G15" i="1"/>
  <c r="C16" i="1"/>
  <c r="D13" i="1" s="1"/>
  <c r="D14" i="1" s="1"/>
  <c r="D16" i="1" l="1"/>
  <c r="E13" i="1" s="1"/>
  <c r="E14" i="1" s="1"/>
  <c r="E16" i="1" l="1"/>
  <c r="F13" i="1" s="1"/>
  <c r="F14" i="1" s="1"/>
  <c r="F16" i="1" l="1"/>
  <c r="G13" i="1" s="1"/>
  <c r="G14" i="1" s="1"/>
  <c r="G16" i="1" l="1"/>
  <c r="H13" i="1" s="1"/>
  <c r="H14" i="1" s="1"/>
  <c r="H16" i="1" l="1"/>
  <c r="I13" i="1" s="1"/>
  <c r="I14" i="1" l="1"/>
  <c r="I16" i="1"/>
  <c r="J13" i="1" s="1"/>
  <c r="J14" i="1" s="1"/>
  <c r="J16" i="1" s="1"/>
  <c r="K13" i="1" s="1"/>
  <c r="K14" i="1" s="1"/>
  <c r="K16" i="1" s="1"/>
  <c r="L13" i="1" s="1"/>
  <c r="L14" i="1" s="1"/>
  <c r="L16" i="1" s="1"/>
</calcChain>
</file>

<file path=xl/sharedStrings.xml><?xml version="1.0" encoding="utf-8"?>
<sst xmlns="http://schemas.openxmlformats.org/spreadsheetml/2006/main" count="11" uniqueCount="11">
  <si>
    <t>Loan Amount</t>
  </si>
  <si>
    <t>Yearly Interest</t>
  </si>
  <si>
    <t>Total Period</t>
  </si>
  <si>
    <t>Yearly Payment</t>
  </si>
  <si>
    <t>Helper Column</t>
  </si>
  <si>
    <t>Number of Year</t>
  </si>
  <si>
    <t>Balance</t>
  </si>
  <si>
    <t>Interest Paid</t>
  </si>
  <si>
    <t>Payment</t>
  </si>
  <si>
    <t>Balance Status</t>
  </si>
  <si>
    <t>Hide Columns Based on Cell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</si>
</sst>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9" formatCode="&quot;$&quot;#,##0"/>
  </numFmts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9" fontId="2" fillId="0" borderId="2" xfId="0" applyNumberFormat="1" applyFont="1" applyBorder="1" applyAlignment="1">
      <alignment horizontal="center" vertical="center"/>
    </xf>
    <xf numFmtId="9" fontId="2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4" fillId="2" borderId="1" xfId="1" applyFont="1" applyFill="1" applyAlignment="1">
      <alignment horizontal="center"/>
    </xf>
    <xf numFmtId="1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6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EED33-9387-44FF-8D05-8DCF66E1C0B7}">
  <sheetPr codeName="Sheet1"/>
  <dimension ref="B2:L16"/>
  <sheetViews>
    <sheetView showGridLines="0" tabSelected="1" workbookViewId="0">
      <selection activeCell="H6" sqref="H6"/>
    </sheetView>
  </sheetViews>
  <sheetFormatPr defaultRowHeight="20.100000000000001" customHeight="1" x14ac:dyDescent="0.25"/>
  <cols>
    <col min="1" max="1" width="9.140625" style="1"/>
    <col min="2" max="2" width="29.140625" style="1" customWidth="1"/>
    <col min="3" max="3" width="13.7109375" style="1" bestFit="1" customWidth="1"/>
    <col min="4" max="4" width="9.5703125" style="1" bestFit="1" customWidth="1"/>
    <col min="5" max="7" width="9.140625" style="1"/>
    <col min="8" max="8" width="12.7109375" style="1" bestFit="1" customWidth="1"/>
    <col min="9" max="16384" width="9.140625" style="1"/>
  </cols>
  <sheetData>
    <row r="2" spans="2:12" ht="20.100000000000001" customHeight="1" thickBot="1" x14ac:dyDescent="0.4">
      <c r="B2" s="8" t="s">
        <v>10</v>
      </c>
      <c r="C2" s="8"/>
      <c r="D2" s="8"/>
      <c r="E2" s="8"/>
      <c r="F2" s="8"/>
      <c r="G2" s="8"/>
      <c r="H2" s="8"/>
      <c r="I2" s="8"/>
      <c r="J2" s="8"/>
      <c r="K2" s="8"/>
      <c r="L2" s="8"/>
    </row>
    <row r="3" spans="2:12" ht="20.100000000000001" customHeight="1" thickTop="1" x14ac:dyDescent="0.25"/>
    <row r="4" spans="2:12" ht="20.100000000000001" customHeight="1" x14ac:dyDescent="0.25">
      <c r="B4" s="19" t="s">
        <v>0</v>
      </c>
      <c r="C4" s="5">
        <v>250000</v>
      </c>
    </row>
    <row r="5" spans="2:12" ht="20.100000000000001" customHeight="1" x14ac:dyDescent="0.25">
      <c r="B5" s="19" t="s">
        <v>1</v>
      </c>
      <c r="C5" s="6">
        <v>0.12</v>
      </c>
    </row>
    <row r="6" spans="2:12" ht="20.100000000000001" customHeight="1" x14ac:dyDescent="0.25">
      <c r="B6" s="19" t="s">
        <v>2</v>
      </c>
      <c r="C6" s="7">
        <v>4</v>
      </c>
    </row>
    <row r="7" spans="2:12" ht="20.100000000000001" customHeight="1" x14ac:dyDescent="0.25">
      <c r="B7" s="19" t="s">
        <v>3</v>
      </c>
      <c r="C7" s="7">
        <f>PMT(C5,C6,C4)</f>
        <v>-82308.609076422465</v>
      </c>
    </row>
    <row r="8" spans="2:12" ht="20.100000000000001" customHeight="1" x14ac:dyDescent="0.25">
      <c r="C8" s="2"/>
    </row>
    <row r="9" spans="2:12" ht="20.100000000000001" customHeight="1" x14ac:dyDescent="0.25">
      <c r="C9" s="2"/>
    </row>
    <row r="10" spans="2:12" ht="20.100000000000001" customHeight="1" x14ac:dyDescent="0.25">
      <c r="B10" s="18" t="s">
        <v>4</v>
      </c>
      <c r="C10" s="4">
        <f>IF(C$12&lt;=$C$6,0,1)</f>
        <v>0</v>
      </c>
      <c r="D10" s="4">
        <f t="shared" ref="D10:L10" si="0">IF(D$12&lt;=$C$6,0,1)</f>
        <v>0</v>
      </c>
      <c r="E10" s="4">
        <f t="shared" si="0"/>
        <v>0</v>
      </c>
      <c r="F10" s="4">
        <f t="shared" si="0"/>
        <v>0</v>
      </c>
      <c r="G10" s="4">
        <f t="shared" si="0"/>
        <v>1</v>
      </c>
      <c r="H10" s="4">
        <f t="shared" si="0"/>
        <v>1</v>
      </c>
      <c r="I10" s="4">
        <f t="shared" si="0"/>
        <v>1</v>
      </c>
      <c r="J10" s="4">
        <f t="shared" si="0"/>
        <v>1</v>
      </c>
      <c r="K10" s="4">
        <f t="shared" si="0"/>
        <v>1</v>
      </c>
      <c r="L10" s="4">
        <f t="shared" si="0"/>
        <v>1</v>
      </c>
    </row>
    <row r="11" spans="2:12" ht="20.100000000000001" customHeight="1" x14ac:dyDescent="0.25">
      <c r="C11" s="2"/>
    </row>
    <row r="12" spans="2:12" ht="20.100000000000001" customHeight="1" x14ac:dyDescent="0.25">
      <c r="B12" s="20" t="s">
        <v>5</v>
      </c>
      <c r="C12" s="9">
        <v>1</v>
      </c>
      <c r="D12" s="10">
        <v>2</v>
      </c>
      <c r="E12" s="11">
        <v>3</v>
      </c>
      <c r="F12" s="10">
        <v>4</v>
      </c>
      <c r="G12" s="11">
        <v>5</v>
      </c>
      <c r="H12" s="11">
        <v>6</v>
      </c>
      <c r="I12" s="11">
        <v>7</v>
      </c>
      <c r="J12" s="10">
        <v>8</v>
      </c>
      <c r="K12" s="11">
        <v>9</v>
      </c>
      <c r="L12" s="12">
        <v>10</v>
      </c>
    </row>
    <row r="13" spans="2:12" ht="20.100000000000001" customHeight="1" x14ac:dyDescent="0.25">
      <c r="B13" s="20" t="s">
        <v>6</v>
      </c>
      <c r="C13" s="13">
        <f>C4</f>
        <v>250000</v>
      </c>
      <c r="D13" s="3">
        <f>C16</f>
        <v>197691.39092357754</v>
      </c>
      <c r="E13" s="3">
        <f>D16</f>
        <v>139105.74875798437</v>
      </c>
      <c r="F13" s="3">
        <f>E16</f>
        <v>73489.829532520031</v>
      </c>
      <c r="G13" s="3">
        <f>F16</f>
        <v>0</v>
      </c>
      <c r="H13" s="3">
        <f>G16</f>
        <v>-82308.609076422465</v>
      </c>
      <c r="I13" s="3">
        <f t="shared" ref="I13:L13" si="1">H16</f>
        <v>-174494.25124201563</v>
      </c>
      <c r="J13" s="3">
        <f t="shared" si="1"/>
        <v>-277742.17046747997</v>
      </c>
      <c r="K13" s="3">
        <f t="shared" si="1"/>
        <v>-393379.84000000003</v>
      </c>
      <c r="L13" s="14">
        <f t="shared" si="1"/>
        <v>-440585.42080000002</v>
      </c>
    </row>
    <row r="14" spans="2:12" ht="20.100000000000001" customHeight="1" x14ac:dyDescent="0.25">
      <c r="B14" s="20" t="s">
        <v>7</v>
      </c>
      <c r="C14" s="13">
        <f>C13*$C$5</f>
        <v>30000</v>
      </c>
      <c r="D14" s="3">
        <f t="shared" ref="D14:L14" si="2">D13*$C$5</f>
        <v>23722.966910829302</v>
      </c>
      <c r="E14" s="3">
        <f t="shared" si="2"/>
        <v>16692.689850958122</v>
      </c>
      <c r="F14" s="3">
        <f t="shared" si="2"/>
        <v>8818.779543902403</v>
      </c>
      <c r="G14" s="3">
        <f t="shared" si="2"/>
        <v>0</v>
      </c>
      <c r="H14" s="3">
        <f t="shared" si="2"/>
        <v>-9877.0330891706963</v>
      </c>
      <c r="I14" s="3">
        <f t="shared" si="2"/>
        <v>-20939.310149041874</v>
      </c>
      <c r="J14" s="3">
        <f t="shared" si="2"/>
        <v>-33329.060456097592</v>
      </c>
      <c r="K14" s="3">
        <f t="shared" si="2"/>
        <v>-47205.580800000003</v>
      </c>
      <c r="L14" s="14">
        <f t="shared" si="2"/>
        <v>-52870.250496000001</v>
      </c>
    </row>
    <row r="15" spans="2:12" ht="20.100000000000001" customHeight="1" thickBot="1" x14ac:dyDescent="0.3">
      <c r="B15" s="20" t="s">
        <v>8</v>
      </c>
      <c r="C15" s="13">
        <f>$C$7</f>
        <v>-82308.609076422465</v>
      </c>
      <c r="D15" s="3">
        <f t="shared" ref="D15:L15" si="3">$C$7</f>
        <v>-82308.609076422465</v>
      </c>
      <c r="E15" s="3">
        <f t="shared" si="3"/>
        <v>-82308.609076422465</v>
      </c>
      <c r="F15" s="3">
        <f t="shared" si="3"/>
        <v>-82308.609076422465</v>
      </c>
      <c r="G15" s="3">
        <f t="shared" si="3"/>
        <v>-82308.609076422465</v>
      </c>
      <c r="H15" s="3">
        <f t="shared" si="3"/>
        <v>-82308.609076422465</v>
      </c>
      <c r="I15" s="3">
        <f t="shared" si="3"/>
        <v>-82308.609076422465</v>
      </c>
      <c r="J15" s="3">
        <f t="shared" si="3"/>
        <v>-82308.609076422465</v>
      </c>
      <c r="K15" s="3">
        <v>0</v>
      </c>
      <c r="L15" s="14">
        <v>0</v>
      </c>
    </row>
    <row r="16" spans="2:12" ht="20.100000000000001" customHeight="1" x14ac:dyDescent="0.25">
      <c r="B16" s="20" t="s">
        <v>9</v>
      </c>
      <c r="C16" s="15">
        <f>C13+C14+C15</f>
        <v>197691.39092357754</v>
      </c>
      <c r="D16" s="16">
        <f>SUM(D13:D15)</f>
        <v>139105.74875798437</v>
      </c>
      <c r="E16" s="16">
        <f>SUM(E13:E15)</f>
        <v>73489.829532520031</v>
      </c>
      <c r="F16" s="16">
        <f t="shared" ref="F16:L16" si="4">SUM(F13:F15)</f>
        <v>0</v>
      </c>
      <c r="G16" s="16">
        <f t="shared" si="4"/>
        <v>-82308.609076422465</v>
      </c>
      <c r="H16" s="16">
        <f t="shared" si="4"/>
        <v>-174494.25124201563</v>
      </c>
      <c r="I16" s="16">
        <f t="shared" si="4"/>
        <v>-277742.17046747997</v>
      </c>
      <c r="J16" s="16">
        <f t="shared" si="4"/>
        <v>-393379.84000000003</v>
      </c>
      <c r="K16" s="16">
        <f t="shared" si="4"/>
        <v>-440585.42080000002</v>
      </c>
      <c r="L16" s="17">
        <f t="shared" si="4"/>
        <v>-493455.67129600001</v>
      </c>
    </row>
  </sheetData>
  <mergeCells count="1">
    <mergeCell ref="B2:L2"/>
  </mergeCells>
  <conditionalFormatting sqref="C12:L16">
    <cfRule type="expression" dxfId="0" priority="1">
      <formula>C$10=1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Hide Columns Based on Cell Valu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2022-07-24T04:45:01Z</dcterms:created>
  <dcterms:modified xsi:type="dcterms:W3CDTF">2022-07-24T11:07:51Z</dcterms:modified>
</cp:coreProperties>
</file>