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85" documentId="8_{2C29EC66-58FE-41C9-901F-16992ABB0A69}" xr6:coauthVersionLast="47" xr6:coauthVersionMax="47" xr10:uidLastSave="{EEA048B2-F5FA-465B-9A08-CA4598202EDD}"/>
  <bookViews>
    <workbookView xWindow="-108" yWindow="-108" windowWidth="23256" windowHeight="12456" firstSheet="3" activeTab="5" xr2:uid="{EA0ECDA0-E9F7-4B02-A5FC-FF695E84435E}"/>
  </bookViews>
  <sheets>
    <sheet name="Date to Week Number of Month " sheetId="1" r:id="rId1"/>
    <sheet name="Using WEEKNUM Function" sheetId="2" r:id="rId2"/>
    <sheet name="Use of ISOWEEKNUM Function" sheetId="3" r:id="rId3"/>
    <sheet name="WEEKNUM &amp; WEEKDAY Fuctions" sheetId="4" r:id="rId4"/>
    <sheet name="DAY and ROUNDUP Functions" sheetId="6" r:id="rId5"/>
    <sheet name="Using INT and DAY Function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5" i="7"/>
  <c r="E6" i="6"/>
  <c r="E7" i="6"/>
  <c r="E8" i="6"/>
  <c r="E9" i="6"/>
  <c r="E10" i="6"/>
  <c r="E11" i="6"/>
  <c r="E5" i="6"/>
  <c r="D6" i="6"/>
  <c r="D7" i="6"/>
  <c r="D8" i="6"/>
  <c r="D9" i="6"/>
  <c r="D10" i="6"/>
  <c r="D11" i="6"/>
  <c r="D5" i="6"/>
  <c r="C6" i="6"/>
  <c r="C7" i="6"/>
  <c r="C8" i="6"/>
  <c r="C9" i="6"/>
  <c r="C10" i="6"/>
  <c r="C11" i="6"/>
  <c r="C5" i="6"/>
  <c r="D6" i="4"/>
  <c r="D7" i="4"/>
  <c r="D8" i="4"/>
  <c r="D9" i="4"/>
  <c r="D10" i="4"/>
  <c r="D11" i="4"/>
  <c r="D5" i="4"/>
  <c r="D6" i="3"/>
  <c r="D7" i="3"/>
  <c r="D8" i="3"/>
  <c r="D9" i="3"/>
  <c r="D10" i="3"/>
  <c r="D11" i="3"/>
  <c r="D5" i="3"/>
  <c r="D6" i="2"/>
  <c r="D7" i="2"/>
  <c r="D8" i="2"/>
  <c r="D9" i="2"/>
  <c r="D10" i="2"/>
  <c r="D11" i="2"/>
  <c r="D5" i="2"/>
</calcChain>
</file>

<file path=xl/sharedStrings.xml><?xml version="1.0" encoding="utf-8"?>
<sst xmlns="http://schemas.openxmlformats.org/spreadsheetml/2006/main" count="45" uniqueCount="12">
  <si>
    <t>Convert Date to Week Number of Month</t>
  </si>
  <si>
    <t>Date</t>
  </si>
  <si>
    <t>Sales</t>
  </si>
  <si>
    <t>Using WEEKNUM Function</t>
  </si>
  <si>
    <t>Week Number of Month</t>
  </si>
  <si>
    <t>Use of ISOWEEKNUM Function</t>
  </si>
  <si>
    <t>Applying DAY and ROUNDUP Functions</t>
  </si>
  <si>
    <t>Day</t>
  </si>
  <si>
    <t>Dividing by 7</t>
  </si>
  <si>
    <t>Applying WEEKNUM and WEEKDAY Functions</t>
  </si>
  <si>
    <t>Using INT and DAY Functions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</si>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</sst>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A7BE-F5B9-4F00-A2C1-5A97800D1CA3}">
  <dimension ref="B2:C12"/>
  <sheetViews>
    <sheetView showGridLines="0" zoomScale="80" zoomScaleNormal="80" workbookViewId="0">
      <selection activeCell="L5" sqref="L5"/>
    </sheetView>
  </sheetViews>
  <sheetFormatPr defaultRowHeight="19.95" customHeight="1" x14ac:dyDescent="0.3"/>
  <cols>
    <col min="1" max="1" width="3.6640625" style="1" customWidth="1"/>
    <col min="2" max="2" width="36.33203125" style="1" customWidth="1"/>
    <col min="3" max="3" width="21" style="1" customWidth="1"/>
    <col min="4" max="16384" width="8.88671875" style="1"/>
  </cols>
  <sheetData>
    <row r="2" spans="2:3" ht="19.95" customHeight="1" thickBot="1" x14ac:dyDescent="0.35">
      <c r="B2" s="7" t="s">
        <v>0</v>
      </c>
      <c r="C2" s="7"/>
    </row>
    <row r="3" spans="2:3" ht="19.95" customHeight="1" thickTop="1" x14ac:dyDescent="0.3"/>
    <row r="4" spans="2:3" ht="19.95" customHeight="1" x14ac:dyDescent="0.3">
      <c r="B4" s="5" t="s">
        <v>1</v>
      </c>
      <c r="C4" s="5" t="s">
        <v>2</v>
      </c>
    </row>
    <row r="5" spans="2:3" ht="19.95" customHeight="1" x14ac:dyDescent="0.3">
      <c r="B5" s="3">
        <v>43994</v>
      </c>
      <c r="C5" s="4">
        <v>2300</v>
      </c>
    </row>
    <row r="6" spans="2:3" ht="19.95" customHeight="1" x14ac:dyDescent="0.3">
      <c r="B6" s="3">
        <v>44035</v>
      </c>
      <c r="C6" s="4">
        <v>2560</v>
      </c>
    </row>
    <row r="7" spans="2:3" ht="19.95" customHeight="1" x14ac:dyDescent="0.3">
      <c r="B7" s="3">
        <v>44197</v>
      </c>
      <c r="C7" s="4">
        <v>3000</v>
      </c>
    </row>
    <row r="8" spans="2:3" ht="19.95" customHeight="1" x14ac:dyDescent="0.3">
      <c r="B8" s="3">
        <v>44232</v>
      </c>
      <c r="C8" s="4">
        <v>3270</v>
      </c>
    </row>
    <row r="9" spans="2:3" ht="19.95" customHeight="1" x14ac:dyDescent="0.3">
      <c r="B9" s="3">
        <v>44275</v>
      </c>
      <c r="C9" s="4">
        <v>3561</v>
      </c>
    </row>
    <row r="10" spans="2:3" ht="19.95" customHeight="1" x14ac:dyDescent="0.3">
      <c r="B10" s="3">
        <v>44349</v>
      </c>
      <c r="C10" s="4">
        <v>3900</v>
      </c>
    </row>
    <row r="11" spans="2:3" ht="19.95" customHeight="1" x14ac:dyDescent="0.3">
      <c r="B11" s="3">
        <v>44507</v>
      </c>
      <c r="C11" s="4">
        <v>4100</v>
      </c>
    </row>
    <row r="12" spans="2:3" ht="19.95" customHeight="1" x14ac:dyDescent="0.3">
      <c r="B12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DFEA-1487-4151-9B06-57F390377AD2}">
  <dimension ref="B2:L12"/>
  <sheetViews>
    <sheetView showGridLines="0" zoomScale="80" zoomScaleNormal="80" workbookViewId="0">
      <selection activeCell="J15" sqref="J15"/>
    </sheetView>
  </sheetViews>
  <sheetFormatPr defaultRowHeight="19.95" customHeight="1" x14ac:dyDescent="0.3"/>
  <cols>
    <col min="1" max="1" width="4.5546875" style="1" customWidth="1"/>
    <col min="2" max="2" width="16.109375" style="1" customWidth="1"/>
    <col min="3" max="3" width="13.21875" style="1" customWidth="1"/>
    <col min="4" max="4" width="30.21875" style="1" customWidth="1"/>
    <col min="5" max="9" width="8.88671875" style="1"/>
    <col min="10" max="10" width="18.21875" style="1" customWidth="1"/>
    <col min="11" max="11" width="14.88671875" style="1" customWidth="1"/>
    <col min="12" max="12" width="31.6640625" style="1" customWidth="1"/>
    <col min="13" max="16384" width="8.88671875" style="1"/>
  </cols>
  <sheetData>
    <row r="2" spans="2:12" ht="19.95" customHeight="1" thickBot="1" x14ac:dyDescent="0.35">
      <c r="B2" s="7" t="s">
        <v>3</v>
      </c>
      <c r="C2" s="7"/>
      <c r="D2" s="7"/>
      <c r="J2" s="7" t="s">
        <v>11</v>
      </c>
      <c r="K2" s="7"/>
      <c r="L2" s="7"/>
    </row>
    <row r="3" spans="2:12" ht="19.95" customHeight="1" thickTop="1" x14ac:dyDescent="0.3"/>
    <row r="4" spans="2:12" ht="19.95" customHeight="1" x14ac:dyDescent="0.3">
      <c r="B4" s="5" t="s">
        <v>1</v>
      </c>
      <c r="C4" s="5" t="s">
        <v>2</v>
      </c>
      <c r="D4" s="5" t="s">
        <v>4</v>
      </c>
      <c r="J4" s="5" t="s">
        <v>1</v>
      </c>
      <c r="K4" s="5" t="s">
        <v>2</v>
      </c>
      <c r="L4" s="5" t="s">
        <v>4</v>
      </c>
    </row>
    <row r="5" spans="2:12" ht="19.95" customHeight="1" x14ac:dyDescent="0.3">
      <c r="B5" s="3">
        <v>43994</v>
      </c>
      <c r="C5" s="4">
        <v>2300</v>
      </c>
      <c r="D5" s="6">
        <f>WEEKNUM(B5,1)-WEEKNUM(DATE(YEAR(B5),MONTH(B5),1),1)+1</f>
        <v>2</v>
      </c>
      <c r="J5" s="3">
        <v>43994</v>
      </c>
      <c r="K5" s="4">
        <v>2300</v>
      </c>
      <c r="L5" s="6"/>
    </row>
    <row r="6" spans="2:12" ht="19.95" customHeight="1" x14ac:dyDescent="0.3">
      <c r="B6" s="3">
        <v>44035</v>
      </c>
      <c r="C6" s="4">
        <v>2560</v>
      </c>
      <c r="D6" s="6">
        <f t="shared" ref="D6:D11" si="0">WEEKNUM(B6,1)-WEEKNUM(DATE(YEAR(B6),MONTH(B6),1),1)+1</f>
        <v>4</v>
      </c>
      <c r="J6" s="3">
        <v>44035</v>
      </c>
      <c r="K6" s="4">
        <v>2560</v>
      </c>
      <c r="L6" s="6"/>
    </row>
    <row r="7" spans="2:12" ht="19.95" customHeight="1" x14ac:dyDescent="0.3">
      <c r="B7" s="3">
        <v>44197</v>
      </c>
      <c r="C7" s="4">
        <v>3000</v>
      </c>
      <c r="D7" s="6">
        <f t="shared" si="0"/>
        <v>1</v>
      </c>
      <c r="J7" s="3">
        <v>44197</v>
      </c>
      <c r="K7" s="4">
        <v>3000</v>
      </c>
      <c r="L7" s="6"/>
    </row>
    <row r="8" spans="2:12" ht="19.95" customHeight="1" x14ac:dyDescent="0.3">
      <c r="B8" s="3">
        <v>44232</v>
      </c>
      <c r="C8" s="4">
        <v>3270</v>
      </c>
      <c r="D8" s="6">
        <f t="shared" si="0"/>
        <v>1</v>
      </c>
      <c r="J8" s="3">
        <v>44232</v>
      </c>
      <c r="K8" s="4">
        <v>3270</v>
      </c>
      <c r="L8" s="6"/>
    </row>
    <row r="9" spans="2:12" ht="19.95" customHeight="1" x14ac:dyDescent="0.3">
      <c r="B9" s="3">
        <v>44275</v>
      </c>
      <c r="C9" s="4">
        <v>3561</v>
      </c>
      <c r="D9" s="6">
        <f t="shared" si="0"/>
        <v>3</v>
      </c>
      <c r="J9" s="3">
        <v>44275</v>
      </c>
      <c r="K9" s="4">
        <v>3561</v>
      </c>
      <c r="L9" s="6"/>
    </row>
    <row r="10" spans="2:12" ht="19.95" customHeight="1" x14ac:dyDescent="0.3">
      <c r="B10" s="3">
        <v>44349</v>
      </c>
      <c r="C10" s="4">
        <v>3900</v>
      </c>
      <c r="D10" s="6">
        <f t="shared" si="0"/>
        <v>1</v>
      </c>
      <c r="J10" s="3">
        <v>44349</v>
      </c>
      <c r="K10" s="4">
        <v>3900</v>
      </c>
      <c r="L10" s="6"/>
    </row>
    <row r="11" spans="2:12" ht="19.95" customHeight="1" x14ac:dyDescent="0.3">
      <c r="B11" s="3">
        <v>44507</v>
      </c>
      <c r="C11" s="4">
        <v>4100</v>
      </c>
      <c r="D11" s="6">
        <f t="shared" si="0"/>
        <v>2</v>
      </c>
      <c r="J11" s="3">
        <v>44507</v>
      </c>
      <c r="K11" s="4">
        <v>4100</v>
      </c>
      <c r="L11" s="6"/>
    </row>
    <row r="12" spans="2:12" ht="19.95" customHeight="1" x14ac:dyDescent="0.3">
      <c r="B12" s="2"/>
      <c r="C12" s="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66CE-2C8F-4CBE-99F5-092738EB1CC9}">
  <dimension ref="B2:L12"/>
  <sheetViews>
    <sheetView showGridLines="0" zoomScale="80" zoomScaleNormal="80" workbookViewId="0">
      <selection activeCell="K18" sqref="K18"/>
    </sheetView>
  </sheetViews>
  <sheetFormatPr defaultRowHeight="19.95" customHeight="1" x14ac:dyDescent="0.3"/>
  <cols>
    <col min="1" max="1" width="4.5546875" style="1" customWidth="1"/>
    <col min="2" max="2" width="16.109375" style="1" customWidth="1"/>
    <col min="3" max="3" width="13.21875" style="1" customWidth="1"/>
    <col min="4" max="4" width="30.21875" style="1" customWidth="1"/>
    <col min="5" max="9" width="8.88671875" style="1"/>
    <col min="10" max="10" width="18.109375" style="1" customWidth="1"/>
    <col min="11" max="11" width="12.109375" style="1" customWidth="1"/>
    <col min="12" max="12" width="29.5546875" style="1" customWidth="1"/>
    <col min="13" max="16384" width="8.88671875" style="1"/>
  </cols>
  <sheetData>
    <row r="2" spans="2:12" ht="19.95" customHeight="1" thickBot="1" x14ac:dyDescent="0.35">
      <c r="B2" s="7" t="s">
        <v>5</v>
      </c>
      <c r="C2" s="7"/>
      <c r="D2" s="7"/>
      <c r="J2" s="7" t="s">
        <v>11</v>
      </c>
      <c r="K2" s="7"/>
      <c r="L2" s="7"/>
    </row>
    <row r="3" spans="2:12" ht="19.95" customHeight="1" thickTop="1" x14ac:dyDescent="0.3"/>
    <row r="4" spans="2:12" ht="19.95" customHeight="1" x14ac:dyDescent="0.3">
      <c r="B4" s="5" t="s">
        <v>1</v>
      </c>
      <c r="C4" s="5" t="s">
        <v>2</v>
      </c>
      <c r="D4" s="5" t="s">
        <v>4</v>
      </c>
      <c r="J4" s="5" t="s">
        <v>1</v>
      </c>
      <c r="K4" s="5" t="s">
        <v>2</v>
      </c>
      <c r="L4" s="5" t="s">
        <v>4</v>
      </c>
    </row>
    <row r="5" spans="2:12" ht="19.95" customHeight="1" x14ac:dyDescent="0.3">
      <c r="B5" s="3">
        <v>43994</v>
      </c>
      <c r="C5" s="4">
        <v>2300</v>
      </c>
      <c r="D5" s="6">
        <f>_xlfn.ISOWEEKNUM(B5)-_xlfn.ISOWEEKNUM(DATE(YEAR(B5),MONTH(B5),1))+1</f>
        <v>2</v>
      </c>
      <c r="J5" s="3">
        <v>43994</v>
      </c>
      <c r="K5" s="4">
        <v>2300</v>
      </c>
      <c r="L5" s="6"/>
    </row>
    <row r="6" spans="2:12" ht="19.95" customHeight="1" x14ac:dyDescent="0.3">
      <c r="B6" s="3">
        <v>44035</v>
      </c>
      <c r="C6" s="4">
        <v>2560</v>
      </c>
      <c r="D6" s="6">
        <f t="shared" ref="D6:D11" si="0">_xlfn.ISOWEEKNUM(B6)-_xlfn.ISOWEEKNUM(DATE(YEAR(B6),MONTH(B6),1))+1</f>
        <v>4</v>
      </c>
      <c r="J6" s="3">
        <v>44035</v>
      </c>
      <c r="K6" s="4">
        <v>2560</v>
      </c>
      <c r="L6" s="6"/>
    </row>
    <row r="7" spans="2:12" ht="19.95" customHeight="1" x14ac:dyDescent="0.3">
      <c r="B7" s="3">
        <v>44197</v>
      </c>
      <c r="C7" s="4">
        <v>3000</v>
      </c>
      <c r="D7" s="6">
        <f t="shared" si="0"/>
        <v>1</v>
      </c>
      <c r="J7" s="3">
        <v>44197</v>
      </c>
      <c r="K7" s="4">
        <v>3000</v>
      </c>
      <c r="L7" s="6"/>
    </row>
    <row r="8" spans="2:12" ht="19.95" customHeight="1" x14ac:dyDescent="0.3">
      <c r="B8" s="3">
        <v>44232</v>
      </c>
      <c r="C8" s="4">
        <v>3270</v>
      </c>
      <c r="D8" s="6">
        <f t="shared" si="0"/>
        <v>1</v>
      </c>
      <c r="J8" s="3">
        <v>44232</v>
      </c>
      <c r="K8" s="4">
        <v>3270</v>
      </c>
      <c r="L8" s="6"/>
    </row>
    <row r="9" spans="2:12" ht="19.95" customHeight="1" x14ac:dyDescent="0.3">
      <c r="B9" s="3">
        <v>44275</v>
      </c>
      <c r="C9" s="4">
        <v>3561</v>
      </c>
      <c r="D9" s="6">
        <f t="shared" si="0"/>
        <v>3</v>
      </c>
      <c r="J9" s="3">
        <v>44275</v>
      </c>
      <c r="K9" s="4">
        <v>3561</v>
      </c>
      <c r="L9" s="6"/>
    </row>
    <row r="10" spans="2:12" ht="19.95" customHeight="1" x14ac:dyDescent="0.3">
      <c r="B10" s="3">
        <v>44349</v>
      </c>
      <c r="C10" s="4">
        <v>3900</v>
      </c>
      <c r="D10" s="6">
        <f t="shared" si="0"/>
        <v>1</v>
      </c>
      <c r="J10" s="3">
        <v>44349</v>
      </c>
      <c r="K10" s="4">
        <v>3900</v>
      </c>
      <c r="L10" s="6"/>
    </row>
    <row r="11" spans="2:12" ht="19.95" customHeight="1" x14ac:dyDescent="0.3">
      <c r="B11" s="3">
        <v>44507</v>
      </c>
      <c r="C11" s="4">
        <v>4100</v>
      </c>
      <c r="D11" s="6">
        <f t="shared" si="0"/>
        <v>1</v>
      </c>
      <c r="J11" s="3">
        <v>44507</v>
      </c>
      <c r="K11" s="4">
        <v>4100</v>
      </c>
      <c r="L11" s="6"/>
    </row>
    <row r="12" spans="2:12" ht="19.95" customHeight="1" x14ac:dyDescent="0.3">
      <c r="B12" s="2"/>
      <c r="C12" s="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8BF4-2239-4CB1-9B56-56ADD6A6D67E}">
  <dimension ref="B2:L12"/>
  <sheetViews>
    <sheetView showGridLines="0" zoomScale="80" zoomScaleNormal="80" workbookViewId="0">
      <selection activeCell="G12" sqref="G12"/>
    </sheetView>
  </sheetViews>
  <sheetFormatPr defaultRowHeight="19.95" customHeight="1" x14ac:dyDescent="0.3"/>
  <cols>
    <col min="1" max="1" width="4.5546875" style="1" customWidth="1"/>
    <col min="2" max="2" width="16.109375" style="1" customWidth="1"/>
    <col min="3" max="3" width="13.21875" style="1" customWidth="1"/>
    <col min="4" max="4" width="30.21875" style="1" customWidth="1"/>
    <col min="5" max="7" width="8.88671875" style="1"/>
    <col min="8" max="8" width="23.33203125" style="1" customWidth="1"/>
    <col min="9" max="9" width="24.88671875" style="1" customWidth="1"/>
    <col min="10" max="10" width="17.109375" style="1" customWidth="1"/>
    <col min="11" max="11" width="12.109375" style="1" customWidth="1"/>
    <col min="12" max="12" width="32.6640625" style="1" customWidth="1"/>
    <col min="13" max="16384" width="8.88671875" style="1"/>
  </cols>
  <sheetData>
    <row r="2" spans="2:12" ht="19.95" customHeight="1" thickBot="1" x14ac:dyDescent="0.35">
      <c r="B2" s="7" t="s">
        <v>9</v>
      </c>
      <c r="C2" s="7"/>
      <c r="D2" s="7"/>
      <c r="J2" s="7" t="s">
        <v>11</v>
      </c>
      <c r="K2" s="7"/>
      <c r="L2" s="7"/>
    </row>
    <row r="3" spans="2:12" ht="19.95" customHeight="1" thickTop="1" x14ac:dyDescent="0.3"/>
    <row r="4" spans="2:12" ht="19.95" customHeight="1" x14ac:dyDescent="0.3">
      <c r="B4" s="5" t="s">
        <v>1</v>
      </c>
      <c r="C4" s="5" t="s">
        <v>2</v>
      </c>
      <c r="D4" s="5" t="s">
        <v>4</v>
      </c>
      <c r="J4" s="5" t="s">
        <v>1</v>
      </c>
      <c r="K4" s="5" t="s">
        <v>2</v>
      </c>
      <c r="L4" s="5" t="s">
        <v>4</v>
      </c>
    </row>
    <row r="5" spans="2:12" ht="19.95" customHeight="1" x14ac:dyDescent="0.3">
      <c r="B5" s="3">
        <v>43994</v>
      </c>
      <c r="C5" s="4">
        <v>2300</v>
      </c>
      <c r="D5" s="6" t="str">
        <f>IF(WEEKDAY(B5,1)&gt;5,"0",WEEKNUM(DATE(YEAR(B5),1,DAY(B5-WEEKDAY(B5,1)))))</f>
        <v>0</v>
      </c>
      <c r="J5" s="3">
        <v>43994</v>
      </c>
      <c r="K5" s="4">
        <v>2300</v>
      </c>
      <c r="L5" s="6"/>
    </row>
    <row r="6" spans="2:12" ht="19.95" customHeight="1" x14ac:dyDescent="0.3">
      <c r="B6" s="3">
        <v>44035</v>
      </c>
      <c r="C6" s="4">
        <v>2560</v>
      </c>
      <c r="D6" s="6">
        <f t="shared" ref="D6:D11" si="0">IF(WEEKDAY(B6,1)&gt;5,"0",WEEKNUM(DATE(YEAR(B6),1,DAY(B6-WEEKDAY(B6,1)))))</f>
        <v>3</v>
      </c>
      <c r="J6" s="3">
        <v>44035</v>
      </c>
      <c r="K6" s="4">
        <v>2560</v>
      </c>
      <c r="L6" s="6"/>
    </row>
    <row r="7" spans="2:12" ht="19.95" customHeight="1" x14ac:dyDescent="0.3">
      <c r="B7" s="3">
        <v>44197</v>
      </c>
      <c r="C7" s="4">
        <v>3000</v>
      </c>
      <c r="D7" s="6" t="str">
        <f t="shared" si="0"/>
        <v>0</v>
      </c>
      <c r="J7" s="3">
        <v>44197</v>
      </c>
      <c r="K7" s="4">
        <v>3000</v>
      </c>
      <c r="L7" s="6"/>
    </row>
    <row r="8" spans="2:12" ht="19.95" customHeight="1" x14ac:dyDescent="0.3">
      <c r="B8" s="3">
        <v>44232</v>
      </c>
      <c r="C8" s="4">
        <v>3270</v>
      </c>
      <c r="D8" s="6" t="str">
        <f t="shared" si="0"/>
        <v>0</v>
      </c>
      <c r="J8" s="3">
        <v>44232</v>
      </c>
      <c r="K8" s="4">
        <v>3270</v>
      </c>
      <c r="L8" s="6"/>
    </row>
    <row r="9" spans="2:12" ht="19.95" customHeight="1" x14ac:dyDescent="0.3">
      <c r="B9" s="3">
        <v>44275</v>
      </c>
      <c r="C9" s="4">
        <v>3561</v>
      </c>
      <c r="D9" s="6" t="str">
        <f t="shared" si="0"/>
        <v>0</v>
      </c>
      <c r="J9" s="3">
        <v>44275</v>
      </c>
      <c r="K9" s="4">
        <v>3561</v>
      </c>
      <c r="L9" s="6"/>
    </row>
    <row r="10" spans="2:12" ht="19.95" customHeight="1" x14ac:dyDescent="0.3">
      <c r="B10" s="3">
        <v>44349</v>
      </c>
      <c r="C10" s="4">
        <v>3900</v>
      </c>
      <c r="D10" s="6">
        <f t="shared" si="0"/>
        <v>5</v>
      </c>
      <c r="J10" s="3">
        <v>44349</v>
      </c>
      <c r="K10" s="4">
        <v>3900</v>
      </c>
      <c r="L10" s="6"/>
    </row>
    <row r="11" spans="2:12" ht="19.95" customHeight="1" x14ac:dyDescent="0.3">
      <c r="B11" s="3">
        <v>44507</v>
      </c>
      <c r="C11" s="4">
        <v>4100</v>
      </c>
      <c r="D11" s="6">
        <f t="shared" si="0"/>
        <v>2</v>
      </c>
      <c r="J11" s="3">
        <v>44507</v>
      </c>
      <c r="K11" s="4">
        <v>4100</v>
      </c>
      <c r="L11" s="6"/>
    </row>
    <row r="12" spans="2:12" ht="19.95" customHeight="1" x14ac:dyDescent="0.3">
      <c r="B12" s="2"/>
      <c r="C12" s="2"/>
      <c r="G12" s="8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4EDA-0A6F-40A5-A321-7F6F660F7A50}">
  <dimension ref="B2:M12"/>
  <sheetViews>
    <sheetView showGridLines="0" zoomScale="80" zoomScaleNormal="80" workbookViewId="0">
      <selection activeCell="M14" sqref="M14"/>
    </sheetView>
  </sheetViews>
  <sheetFormatPr defaultRowHeight="19.95" customHeight="1" x14ac:dyDescent="0.3"/>
  <cols>
    <col min="1" max="1" width="4.5546875" style="1" customWidth="1"/>
    <col min="2" max="3" width="16.109375" style="1" customWidth="1"/>
    <col min="4" max="4" width="18.44140625" style="1" customWidth="1"/>
    <col min="5" max="5" width="30.21875" style="1" customWidth="1"/>
    <col min="6" max="9" width="8.88671875" style="1"/>
    <col min="10" max="10" width="15.109375" style="1" customWidth="1"/>
    <col min="11" max="11" width="10.6640625" style="1" customWidth="1"/>
    <col min="12" max="12" width="20.44140625" style="1" customWidth="1"/>
    <col min="13" max="13" width="33.77734375" style="1" customWidth="1"/>
    <col min="14" max="16384" width="8.88671875" style="1"/>
  </cols>
  <sheetData>
    <row r="2" spans="2:13" ht="19.95" customHeight="1" thickBot="1" x14ac:dyDescent="0.35">
      <c r="B2" s="7" t="s">
        <v>6</v>
      </c>
      <c r="C2" s="7"/>
      <c r="D2" s="7"/>
      <c r="E2" s="7"/>
      <c r="J2" s="7" t="s">
        <v>11</v>
      </c>
      <c r="K2" s="7"/>
      <c r="L2" s="7"/>
      <c r="M2" s="7"/>
    </row>
    <row r="3" spans="2:13" ht="19.95" customHeight="1" thickTop="1" x14ac:dyDescent="0.3"/>
    <row r="4" spans="2:13" ht="19.95" customHeight="1" x14ac:dyDescent="0.3">
      <c r="B4" s="5" t="s">
        <v>1</v>
      </c>
      <c r="C4" s="5" t="s">
        <v>7</v>
      </c>
      <c r="D4" s="5" t="s">
        <v>8</v>
      </c>
      <c r="E4" s="5" t="s">
        <v>4</v>
      </c>
      <c r="J4" s="5" t="s">
        <v>1</v>
      </c>
      <c r="K4" s="5" t="s">
        <v>7</v>
      </c>
      <c r="L4" s="5" t="s">
        <v>8</v>
      </c>
      <c r="M4" s="5" t="s">
        <v>4</v>
      </c>
    </row>
    <row r="5" spans="2:13" ht="19.95" customHeight="1" x14ac:dyDescent="0.3">
      <c r="B5" s="3">
        <v>43994</v>
      </c>
      <c r="C5" s="6">
        <f>DAY(B5)</f>
        <v>12</v>
      </c>
      <c r="D5" s="6">
        <f>C5/7</f>
        <v>1.7142857142857142</v>
      </c>
      <c r="E5" s="6">
        <f>ROUND(D5,0)</f>
        <v>2</v>
      </c>
      <c r="J5" s="3">
        <v>43994</v>
      </c>
      <c r="K5" s="6"/>
      <c r="L5" s="6"/>
      <c r="M5" s="6"/>
    </row>
    <row r="6" spans="2:13" ht="19.95" customHeight="1" x14ac:dyDescent="0.3">
      <c r="B6" s="3">
        <v>44035</v>
      </c>
      <c r="C6" s="6">
        <f t="shared" ref="C6:C11" si="0">DAY(B6)</f>
        <v>23</v>
      </c>
      <c r="D6" s="6">
        <f t="shared" ref="D6:D11" si="1">C6/7</f>
        <v>3.2857142857142856</v>
      </c>
      <c r="E6" s="6">
        <f t="shared" ref="E6:E11" si="2">ROUND(D6,0)</f>
        <v>3</v>
      </c>
      <c r="J6" s="3">
        <v>44035</v>
      </c>
      <c r="K6" s="6"/>
      <c r="L6" s="6"/>
      <c r="M6" s="6"/>
    </row>
    <row r="7" spans="2:13" ht="19.95" customHeight="1" x14ac:dyDescent="0.3">
      <c r="B7" s="3">
        <v>44197</v>
      </c>
      <c r="C7" s="6">
        <f t="shared" si="0"/>
        <v>1</v>
      </c>
      <c r="D7" s="6">
        <f t="shared" si="1"/>
        <v>0.14285714285714285</v>
      </c>
      <c r="E7" s="6">
        <f t="shared" si="2"/>
        <v>0</v>
      </c>
      <c r="J7" s="3">
        <v>44197</v>
      </c>
      <c r="K7" s="6"/>
      <c r="L7" s="6"/>
      <c r="M7" s="6"/>
    </row>
    <row r="8" spans="2:13" ht="19.95" customHeight="1" x14ac:dyDescent="0.3">
      <c r="B8" s="3">
        <v>44232</v>
      </c>
      <c r="C8" s="6">
        <f t="shared" si="0"/>
        <v>5</v>
      </c>
      <c r="D8" s="6">
        <f t="shared" si="1"/>
        <v>0.7142857142857143</v>
      </c>
      <c r="E8" s="6">
        <f t="shared" si="2"/>
        <v>1</v>
      </c>
      <c r="J8" s="3">
        <v>44232</v>
      </c>
      <c r="K8" s="6"/>
      <c r="L8" s="6"/>
      <c r="M8" s="6"/>
    </row>
    <row r="9" spans="2:13" ht="19.95" customHeight="1" x14ac:dyDescent="0.3">
      <c r="B9" s="3">
        <v>44275</v>
      </c>
      <c r="C9" s="6">
        <f t="shared" si="0"/>
        <v>20</v>
      </c>
      <c r="D9" s="6">
        <f t="shared" si="1"/>
        <v>2.8571428571428572</v>
      </c>
      <c r="E9" s="6">
        <f t="shared" si="2"/>
        <v>3</v>
      </c>
      <c r="J9" s="3">
        <v>44275</v>
      </c>
      <c r="K9" s="6"/>
      <c r="L9" s="6"/>
      <c r="M9" s="6"/>
    </row>
    <row r="10" spans="2:13" ht="19.95" customHeight="1" x14ac:dyDescent="0.3">
      <c r="B10" s="3">
        <v>44349</v>
      </c>
      <c r="C10" s="6">
        <f t="shared" si="0"/>
        <v>2</v>
      </c>
      <c r="D10" s="6">
        <f t="shared" si="1"/>
        <v>0.2857142857142857</v>
      </c>
      <c r="E10" s="6">
        <f t="shared" si="2"/>
        <v>0</v>
      </c>
      <c r="J10" s="3">
        <v>44349</v>
      </c>
      <c r="K10" s="6"/>
      <c r="L10" s="6"/>
      <c r="M10" s="6"/>
    </row>
    <row r="11" spans="2:13" ht="19.95" customHeight="1" x14ac:dyDescent="0.3">
      <c r="B11" s="3">
        <v>44507</v>
      </c>
      <c r="C11" s="6">
        <f t="shared" si="0"/>
        <v>7</v>
      </c>
      <c r="D11" s="6">
        <f t="shared" si="1"/>
        <v>1</v>
      </c>
      <c r="E11" s="6">
        <f t="shared" si="2"/>
        <v>1</v>
      </c>
      <c r="J11" s="3">
        <v>44507</v>
      </c>
      <c r="K11" s="6"/>
      <c r="L11" s="6"/>
      <c r="M11" s="6"/>
    </row>
    <row r="12" spans="2:13" ht="19.95" customHeight="1" x14ac:dyDescent="0.3">
      <c r="B12" s="2"/>
      <c r="C12" s="2"/>
      <c r="D12" s="2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2E7C-6568-4B5B-9262-0BA5C53210B0}">
  <dimension ref="B2:L12"/>
  <sheetViews>
    <sheetView showGridLines="0" tabSelected="1" zoomScale="80" zoomScaleNormal="80" workbookViewId="0">
      <selection activeCell="H18" sqref="H18"/>
    </sheetView>
  </sheetViews>
  <sheetFormatPr defaultRowHeight="19.95" customHeight="1" x14ac:dyDescent="0.3"/>
  <cols>
    <col min="1" max="1" width="4.5546875" style="1" customWidth="1"/>
    <col min="2" max="2" width="16.109375" style="1" customWidth="1"/>
    <col min="3" max="3" width="13.21875" style="1" customWidth="1"/>
    <col min="4" max="4" width="30.21875" style="1" customWidth="1"/>
    <col min="5" max="9" width="8.88671875" style="1"/>
    <col min="10" max="10" width="17.109375" style="1" customWidth="1"/>
    <col min="11" max="11" width="13.109375" style="1" customWidth="1"/>
    <col min="12" max="12" width="33.109375" style="1" customWidth="1"/>
    <col min="13" max="16384" width="8.88671875" style="1"/>
  </cols>
  <sheetData>
    <row r="2" spans="2:12" ht="19.95" customHeight="1" thickBot="1" x14ac:dyDescent="0.35">
      <c r="B2" s="7" t="s">
        <v>10</v>
      </c>
      <c r="C2" s="7"/>
      <c r="D2" s="7"/>
      <c r="J2" s="7" t="s">
        <v>11</v>
      </c>
      <c r="K2" s="7"/>
      <c r="L2" s="7"/>
    </row>
    <row r="3" spans="2:12" ht="19.95" customHeight="1" thickTop="1" x14ac:dyDescent="0.3"/>
    <row r="4" spans="2:12" ht="19.95" customHeight="1" x14ac:dyDescent="0.3">
      <c r="B4" s="5" t="s">
        <v>1</v>
      </c>
      <c r="C4" s="5" t="s">
        <v>2</v>
      </c>
      <c r="D4" s="5" t="s">
        <v>4</v>
      </c>
      <c r="J4" s="5" t="s">
        <v>1</v>
      </c>
      <c r="K4" s="5" t="s">
        <v>2</v>
      </c>
      <c r="L4" s="5" t="s">
        <v>4</v>
      </c>
    </row>
    <row r="5" spans="2:12" ht="19.95" customHeight="1" x14ac:dyDescent="0.3">
      <c r="B5" s="3">
        <v>43994</v>
      </c>
      <c r="C5" s="4">
        <v>2300</v>
      </c>
      <c r="D5" s="6">
        <f>INT((DAY(B5)-1)/7)+1</f>
        <v>2</v>
      </c>
      <c r="J5" s="3">
        <v>43994</v>
      </c>
      <c r="K5" s="4">
        <v>2300</v>
      </c>
      <c r="L5" s="6"/>
    </row>
    <row r="6" spans="2:12" ht="19.95" customHeight="1" x14ac:dyDescent="0.3">
      <c r="B6" s="3">
        <v>44035</v>
      </c>
      <c r="C6" s="4">
        <v>2560</v>
      </c>
      <c r="D6" s="6">
        <f t="shared" ref="D6:D11" si="0">INT((DAY(B6)-1)/7)+1</f>
        <v>4</v>
      </c>
      <c r="J6" s="3">
        <v>44035</v>
      </c>
      <c r="K6" s="4">
        <v>2560</v>
      </c>
      <c r="L6" s="6"/>
    </row>
    <row r="7" spans="2:12" ht="19.95" customHeight="1" x14ac:dyDescent="0.3">
      <c r="B7" s="3">
        <v>44197</v>
      </c>
      <c r="C7" s="4">
        <v>3000</v>
      </c>
      <c r="D7" s="6">
        <f t="shared" si="0"/>
        <v>1</v>
      </c>
      <c r="J7" s="3">
        <v>44197</v>
      </c>
      <c r="K7" s="4">
        <v>3000</v>
      </c>
      <c r="L7" s="6"/>
    </row>
    <row r="8" spans="2:12" ht="19.95" customHeight="1" x14ac:dyDescent="0.3">
      <c r="B8" s="3">
        <v>44232</v>
      </c>
      <c r="C8" s="4">
        <v>3270</v>
      </c>
      <c r="D8" s="6">
        <f t="shared" si="0"/>
        <v>1</v>
      </c>
      <c r="J8" s="3">
        <v>44232</v>
      </c>
      <c r="K8" s="4">
        <v>3270</v>
      </c>
      <c r="L8" s="6"/>
    </row>
    <row r="9" spans="2:12" ht="19.95" customHeight="1" x14ac:dyDescent="0.3">
      <c r="B9" s="3">
        <v>44275</v>
      </c>
      <c r="C9" s="4">
        <v>3561</v>
      </c>
      <c r="D9" s="6">
        <f t="shared" si="0"/>
        <v>3</v>
      </c>
      <c r="J9" s="3">
        <v>44275</v>
      </c>
      <c r="K9" s="4">
        <v>3561</v>
      </c>
      <c r="L9" s="6"/>
    </row>
    <row r="10" spans="2:12" ht="19.95" customHeight="1" x14ac:dyDescent="0.3">
      <c r="B10" s="3">
        <v>44349</v>
      </c>
      <c r="C10" s="4">
        <v>3900</v>
      </c>
      <c r="D10" s="6">
        <f t="shared" si="0"/>
        <v>1</v>
      </c>
      <c r="J10" s="3">
        <v>44349</v>
      </c>
      <c r="K10" s="4">
        <v>3900</v>
      </c>
      <c r="L10" s="6"/>
    </row>
    <row r="11" spans="2:12" ht="19.95" customHeight="1" x14ac:dyDescent="0.3">
      <c r="B11" s="3">
        <v>44507</v>
      </c>
      <c r="C11" s="4">
        <v>4100</v>
      </c>
      <c r="D11" s="6">
        <f t="shared" si="0"/>
        <v>1</v>
      </c>
      <c r="J11" s="3">
        <v>44507</v>
      </c>
      <c r="K11" s="4">
        <v>4100</v>
      </c>
      <c r="L11" s="6"/>
    </row>
    <row r="12" spans="2:12" ht="19.95" customHeight="1" x14ac:dyDescent="0.3">
      <c r="B12" s="2"/>
      <c r="C12" s="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Date to Week Number of Month </vt:lpstr>
      <vt:lpstr>Using WEEKNUM Function</vt:lpstr>
      <vt:lpstr>Use of ISOWEEKNUM Function</vt:lpstr>
      <vt:lpstr>WEEKNUM &amp; WEEKDAY Fuctions</vt:lpstr>
      <vt:lpstr>DAY and ROUNDUP Functions</vt:lpstr>
      <vt:lpstr>Using INT and DAY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2022-07-14T05:47:04Z</dcterms:created>
  <dcterms:modified xsi:type="dcterms:W3CDTF">2022-07-14T09:25:01Z</dcterms:modified>
</cp:coreProperties>
</file>