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4574_62-0060_Rubayed Razib_how to create real time tracker in excel\"/>
    </mc:Choice>
  </mc:AlternateContent>
  <xr:revisionPtr revIDLastSave="0" documentId="8_{28ACB725-ADA8-45C7-AE03-F8C28D0A2F56}" xr6:coauthVersionLast="47" xr6:coauthVersionMax="47" xr10:uidLastSave="{00000000-0000-0000-0000-000000000000}"/>
  <bookViews>
    <workbookView xWindow="-28920" yWindow="-3300" windowWidth="29040" windowHeight="16440" xr2:uid="{276D3456-1D51-4E17-BEEA-146654934A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17" i="1"/>
  <c r="H17" i="1" s="1"/>
  <c r="I17" i="1" s="1"/>
  <c r="F9" i="1"/>
  <c r="H9" i="1" s="1"/>
  <c r="I9" i="1" s="1"/>
  <c r="F11" i="1" l="1"/>
  <c r="H11" i="1" s="1"/>
  <c r="I11" i="1" s="1"/>
  <c r="F10" i="1"/>
  <c r="I10" i="1" s="1"/>
  <c r="F12" i="1" l="1"/>
  <c r="H12" i="1" s="1"/>
  <c r="I12" i="1" s="1"/>
  <c r="F13" i="1" l="1"/>
  <c r="H13" i="1" s="1"/>
  <c r="I13" i="1" s="1"/>
  <c r="F14" i="1" l="1"/>
  <c r="H14" i="1" s="1"/>
  <c r="I14" i="1" s="1"/>
  <c r="F15" i="1" l="1"/>
  <c r="H15" i="1" s="1"/>
  <c r="I15" i="1" s="1"/>
  <c r="F16" i="1" l="1"/>
  <c r="H16" i="1" s="1"/>
  <c r="I16" i="1" s="1"/>
  <c r="F18" i="1" l="1"/>
  <c r="H18" i="1" s="1"/>
  <c r="I18" i="1" s="1"/>
  <c r="F19" i="1" l="1"/>
  <c r="H19" i="1" s="1"/>
  <c r="I19" i="1" s="1"/>
  <c r="F20" i="1" l="1"/>
  <c r="H20" i="1" s="1"/>
  <c r="I20" i="1" s="1"/>
  <c r="F21" i="1" l="1"/>
  <c r="H21" i="1" s="1"/>
  <c r="I21" i="1" s="1"/>
  <c r="F22" i="1" l="1"/>
  <c r="H22" i="1" s="1"/>
  <c r="I22" i="1" s="1"/>
  <c r="F23" i="1" l="1"/>
  <c r="H23" i="1" s="1"/>
  <c r="I23" i="1" s="1"/>
  <c r="F25" i="1" l="1"/>
  <c r="H25" i="1" s="1"/>
  <c r="I25" i="1" s="1"/>
  <c r="F24" i="1"/>
  <c r="H24" i="1" s="1"/>
  <c r="I24" i="1" s="1"/>
  <c r="I30" i="1" l="1"/>
</calcChain>
</file>

<file path=xl/sharedStrings.xml><?xml version="1.0" encoding="utf-8"?>
<sst xmlns="http://schemas.openxmlformats.org/spreadsheetml/2006/main" count="40" uniqueCount="27">
  <si>
    <t>Employee ID</t>
  </si>
  <si>
    <t>Date</t>
  </si>
  <si>
    <t>Start Time</t>
  </si>
  <si>
    <t>End Time</t>
  </si>
  <si>
    <t>Total Hours</t>
  </si>
  <si>
    <t>Work Description</t>
  </si>
  <si>
    <t>Employee Name</t>
  </si>
  <si>
    <t>Department</t>
  </si>
  <si>
    <t>Responsibility</t>
  </si>
  <si>
    <t>Jonas Hansen</t>
  </si>
  <si>
    <t>Finance</t>
  </si>
  <si>
    <t>Collect Data</t>
  </si>
  <si>
    <t>Forecast Budget</t>
  </si>
  <si>
    <t>Attend Meetings</t>
  </si>
  <si>
    <t>Examine Reports</t>
  </si>
  <si>
    <t>Field Audit</t>
  </si>
  <si>
    <t xml:space="preserve">Real Time Tracker </t>
  </si>
  <si>
    <t>H-206</t>
  </si>
  <si>
    <t>Budget Preparation</t>
  </si>
  <si>
    <t>Write Report</t>
  </si>
  <si>
    <t>Audit Departments</t>
  </si>
  <si>
    <t>Gross Pay</t>
  </si>
  <si>
    <t>Unpaid Time</t>
  </si>
  <si>
    <t>Treasury Check</t>
  </si>
  <si>
    <t>Billable Time</t>
  </si>
  <si>
    <t>Hourly Rate</t>
  </si>
  <si>
    <t>Starting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</si>
</sst>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h:mm;@"/>
    <numFmt numFmtId="168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43" fontId="0" fillId="4" borderId="4" xfId="2" applyFont="1" applyFill="1" applyBorder="1" applyAlignment="1">
      <alignment horizontal="center" vertical="center"/>
    </xf>
    <xf numFmtId="43" fontId="0" fillId="4" borderId="5" xfId="2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168" fontId="0" fillId="4" borderId="4" xfId="0" applyNumberFormat="1" applyFill="1" applyBorder="1" applyAlignment="1">
      <alignment horizontal="center" vertical="center"/>
    </xf>
    <xf numFmtId="168" fontId="0" fillId="4" borderId="5" xfId="0" applyNumberFormat="1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68" fontId="5" fillId="0" borderId="2" xfId="3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8" fontId="0" fillId="0" borderId="2" xfId="0" applyNumberFormat="1" applyFont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5" borderId="2" xfId="0" applyNumberFormat="1" applyFont="1" applyFill="1" applyBorder="1" applyAlignment="1">
      <alignment horizontal="center" vertical="center"/>
    </xf>
  </cellXfs>
  <cellStyles count="4">
    <cellStyle name="Comma" xfId="2" builtinId="3"/>
    <cellStyle name="Currency" xfId="3" builtinId="4"/>
    <cellStyle name="Heading 2" xfId="1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C1805C13-6938-40FC-81C9-4F51AE43FBE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AF07D-022C-40B1-8C7B-0963A7682FCF}">
  <dimension ref="B2:I30"/>
  <sheetViews>
    <sheetView showGridLines="0" tabSelected="1" workbookViewId="0">
      <selection activeCell="J21" sqref="J21"/>
    </sheetView>
  </sheetViews>
  <sheetFormatPr defaultRowHeight="20.100000000000001" customHeight="1" x14ac:dyDescent="0.25"/>
  <cols>
    <col min="1" max="1" width="2.85546875" style="1" customWidth="1"/>
    <col min="2" max="2" width="17.28515625" style="1" customWidth="1"/>
    <col min="3" max="3" width="19.42578125" style="1" customWidth="1"/>
    <col min="4" max="4" width="13.5703125" style="1" customWidth="1"/>
    <col min="5" max="5" width="13" style="1" customWidth="1"/>
    <col min="6" max="6" width="15.28515625" style="1" customWidth="1"/>
    <col min="7" max="7" width="15.42578125" style="1" customWidth="1"/>
    <col min="8" max="8" width="16.85546875" style="1" customWidth="1"/>
    <col min="9" max="9" width="13" style="1" customWidth="1"/>
    <col min="10" max="16384" width="9.140625" style="1"/>
  </cols>
  <sheetData>
    <row r="2" spans="2:9" ht="20.100000000000001" customHeight="1" x14ac:dyDescent="0.25">
      <c r="B2" s="4" t="s">
        <v>16</v>
      </c>
      <c r="C2" s="4"/>
      <c r="D2" s="4"/>
      <c r="E2" s="4"/>
      <c r="F2" s="4"/>
      <c r="G2" s="4"/>
      <c r="H2" s="4"/>
      <c r="I2" s="4"/>
    </row>
    <row r="4" spans="2:9" ht="20.100000000000001" customHeight="1" x14ac:dyDescent="0.25">
      <c r="B4" s="17" t="s">
        <v>6</v>
      </c>
      <c r="C4" s="2" t="s">
        <v>9</v>
      </c>
      <c r="F4" s="18" t="s">
        <v>7</v>
      </c>
      <c r="G4" s="18"/>
      <c r="H4" s="5" t="s">
        <v>10</v>
      </c>
      <c r="I4" s="6"/>
    </row>
    <row r="5" spans="2:9" ht="20.100000000000001" customHeight="1" x14ac:dyDescent="0.25">
      <c r="B5" s="17" t="s">
        <v>0</v>
      </c>
      <c r="C5" s="2" t="s">
        <v>17</v>
      </c>
      <c r="F5" s="18" t="s">
        <v>8</v>
      </c>
      <c r="G5" s="18"/>
      <c r="H5" s="7" t="s">
        <v>18</v>
      </c>
      <c r="I5" s="8"/>
    </row>
    <row r="6" spans="2:9" ht="16.5" customHeight="1" x14ac:dyDescent="0.25">
      <c r="B6" s="17" t="s">
        <v>26</v>
      </c>
      <c r="C6" s="11">
        <v>44197</v>
      </c>
      <c r="F6" s="18" t="s">
        <v>25</v>
      </c>
      <c r="G6" s="18"/>
      <c r="H6" s="9">
        <v>20</v>
      </c>
      <c r="I6" s="10"/>
    </row>
    <row r="7" spans="2:9" ht="20.100000000000001" customHeight="1" x14ac:dyDescent="0.25">
      <c r="F7" s="3"/>
    </row>
    <row r="8" spans="2:9" ht="20.100000000000001" customHeight="1" x14ac:dyDescent="0.25">
      <c r="B8" s="17" t="s">
        <v>1</v>
      </c>
      <c r="C8" s="17" t="s">
        <v>5</v>
      </c>
      <c r="D8" s="17" t="s">
        <v>2</v>
      </c>
      <c r="E8" s="17" t="s">
        <v>3</v>
      </c>
      <c r="F8" s="17" t="s">
        <v>4</v>
      </c>
      <c r="G8" s="17" t="s">
        <v>22</v>
      </c>
      <c r="H8" s="17" t="s">
        <v>24</v>
      </c>
      <c r="I8" s="17" t="s">
        <v>21</v>
      </c>
    </row>
    <row r="9" spans="2:9" ht="20.100000000000001" customHeight="1" x14ac:dyDescent="0.25">
      <c r="B9" s="20">
        <v>44197</v>
      </c>
      <c r="C9" s="13" t="s">
        <v>11</v>
      </c>
      <c r="D9" s="14">
        <v>0.32500000000000001</v>
      </c>
      <c r="E9" s="14">
        <v>0.69791666666666663</v>
      </c>
      <c r="F9" s="14" t="str">
        <f>TEXT(E9-D9,"h:mm")</f>
        <v>8:57</v>
      </c>
      <c r="G9" s="15">
        <v>1.3888888888888888E-2</v>
      </c>
      <c r="H9" s="15">
        <f>F9-G9</f>
        <v>0.35902777777777772</v>
      </c>
      <c r="I9" s="12">
        <f>HOUR(H9)*$H$6+MINUTE(H9)*$H$6</f>
        <v>900</v>
      </c>
    </row>
    <row r="10" spans="2:9" ht="20.100000000000001" customHeight="1" x14ac:dyDescent="0.25">
      <c r="B10" s="20">
        <v>44200</v>
      </c>
      <c r="C10" s="13" t="s">
        <v>19</v>
      </c>
      <c r="D10" s="14">
        <v>0.34930555555555559</v>
      </c>
      <c r="E10" s="14">
        <v>0.73958333333333304</v>
      </c>
      <c r="F10" s="14" t="str">
        <f>TEXT(E10-D10,"h:mm")</f>
        <v>9:22</v>
      </c>
      <c r="G10" s="15">
        <v>6.25E-2</v>
      </c>
      <c r="H10" s="15">
        <f>F10-G10</f>
        <v>0.32777777777777778</v>
      </c>
      <c r="I10" s="12">
        <f>HOUR(H10)*$H$6+MINUTE(H10)*$H$6</f>
        <v>1180</v>
      </c>
    </row>
    <row r="11" spans="2:9" ht="20.100000000000001" customHeight="1" x14ac:dyDescent="0.25">
      <c r="B11" s="20">
        <v>44201</v>
      </c>
      <c r="C11" s="13" t="s">
        <v>15</v>
      </c>
      <c r="D11" s="14">
        <v>0.37361111111111101</v>
      </c>
      <c r="E11" s="14">
        <v>0.78125</v>
      </c>
      <c r="F11" s="14" t="str">
        <f>TEXT(E11-D11,"h:mm")</f>
        <v>9:47</v>
      </c>
      <c r="G11" s="15">
        <v>3.125E-2</v>
      </c>
      <c r="H11" s="15">
        <f t="shared" ref="H11:H29" si="0">F11-G11</f>
        <v>0.37638888888888888</v>
      </c>
      <c r="I11" s="12">
        <f>HOUR(H11)*$H$6+MINUTE(H11)*$H$6</f>
        <v>220</v>
      </c>
    </row>
    <row r="12" spans="2:9" ht="20.100000000000001" customHeight="1" x14ac:dyDescent="0.25">
      <c r="B12" s="20">
        <v>44202</v>
      </c>
      <c r="C12" s="13" t="s">
        <v>12</v>
      </c>
      <c r="D12" s="14">
        <v>0.39791666666666697</v>
      </c>
      <c r="E12" s="14">
        <v>0.82291666666666696</v>
      </c>
      <c r="F12" s="14" t="str">
        <f>TEXT(E12-D12,"h:mm")</f>
        <v>10:12</v>
      </c>
      <c r="G12" s="16">
        <v>2.0833333333333332E-2</v>
      </c>
      <c r="H12" s="15">
        <f t="shared" si="0"/>
        <v>0.40416666666666667</v>
      </c>
      <c r="I12" s="12">
        <f>HOUR(H12)*$H$6+MINUTE(H12)*$H$6</f>
        <v>1020</v>
      </c>
    </row>
    <row r="13" spans="2:9" ht="20.100000000000001" customHeight="1" x14ac:dyDescent="0.25">
      <c r="B13" s="20">
        <v>44203</v>
      </c>
      <c r="C13" s="13" t="s">
        <v>15</v>
      </c>
      <c r="D13" s="14">
        <v>0.422222222222222</v>
      </c>
      <c r="E13" s="14">
        <v>0.86458333333333304</v>
      </c>
      <c r="F13" s="14" t="str">
        <f>TEXT(E13-D13,"h:mm")</f>
        <v>10:37</v>
      </c>
      <c r="G13" s="16">
        <v>2.4305555555555556E-2</v>
      </c>
      <c r="H13" s="15">
        <f t="shared" si="0"/>
        <v>0.41805555555555557</v>
      </c>
      <c r="I13" s="12">
        <f>HOUR(H13)*$H$6+MINUTE(H13)*$H$6</f>
        <v>240</v>
      </c>
    </row>
    <row r="14" spans="2:9" ht="20.100000000000001" customHeight="1" x14ac:dyDescent="0.25">
      <c r="B14" s="20">
        <v>44204</v>
      </c>
      <c r="C14" s="13" t="s">
        <v>13</v>
      </c>
      <c r="D14" s="14">
        <v>0.44652777777777802</v>
      </c>
      <c r="E14" s="14">
        <v>0.90625</v>
      </c>
      <c r="F14" s="14" t="str">
        <f>TEXT(E14-D14,"h:mm")</f>
        <v>11:02</v>
      </c>
      <c r="G14" s="16">
        <v>1.0416666666666666E-2</v>
      </c>
      <c r="H14" s="15">
        <f t="shared" si="0"/>
        <v>0.44930555555555551</v>
      </c>
      <c r="I14" s="12">
        <f>HOUR(H14)*$H$6+MINUTE(H14)*$H$6</f>
        <v>1140</v>
      </c>
    </row>
    <row r="15" spans="2:9" ht="20.100000000000001" customHeight="1" x14ac:dyDescent="0.25">
      <c r="B15" s="20">
        <v>44207</v>
      </c>
      <c r="C15" s="13" t="s">
        <v>14</v>
      </c>
      <c r="D15" s="14">
        <v>0.47083333333333299</v>
      </c>
      <c r="E15" s="14">
        <v>0.94791666666666696</v>
      </c>
      <c r="F15" s="14" t="str">
        <f>TEXT(E15-D15,"h:mm")</f>
        <v>11:27</v>
      </c>
      <c r="G15" s="16">
        <v>1.7361111111111112E-2</v>
      </c>
      <c r="H15" s="15">
        <f t="shared" si="0"/>
        <v>0.4597222222222222</v>
      </c>
      <c r="I15" s="12">
        <f>HOUR(H15)*$H$6+MINUTE(H15)*$H$6</f>
        <v>260</v>
      </c>
    </row>
    <row r="16" spans="2:9" ht="20.100000000000001" customHeight="1" x14ac:dyDescent="0.25">
      <c r="B16" s="20">
        <v>44208</v>
      </c>
      <c r="C16" s="13" t="s">
        <v>19</v>
      </c>
      <c r="D16" s="14">
        <v>0.49513888888888902</v>
      </c>
      <c r="E16" s="14">
        <v>0.98958333333333304</v>
      </c>
      <c r="F16" s="14" t="str">
        <f>TEXT(E16-D16,"h:mm")</f>
        <v>11:52</v>
      </c>
      <c r="G16" s="16">
        <v>1.8055555555555557E-2</v>
      </c>
      <c r="H16" s="15">
        <f t="shared" si="0"/>
        <v>0.47638888888888892</v>
      </c>
      <c r="I16" s="12">
        <f>HOUR(H16)*$H$6+MINUTE(H16)*$H$6</f>
        <v>740</v>
      </c>
    </row>
    <row r="17" spans="2:9" ht="20.100000000000001" customHeight="1" x14ac:dyDescent="0.25">
      <c r="B17" s="20">
        <v>44209</v>
      </c>
      <c r="C17" s="13" t="s">
        <v>12</v>
      </c>
      <c r="D17" s="14">
        <v>0.51944444444444504</v>
      </c>
      <c r="E17" s="14">
        <v>1.03125</v>
      </c>
      <c r="F17" s="14" t="str">
        <f>TEXT(E17-D17,"h:mm")</f>
        <v>12:17</v>
      </c>
      <c r="G17" s="16">
        <v>3.3333333333333333E-2</v>
      </c>
      <c r="H17" s="15">
        <f t="shared" si="0"/>
        <v>0.47847222222222219</v>
      </c>
      <c r="I17" s="12">
        <f>HOUR(H17)*$H$6+MINUTE(H17)*$H$6</f>
        <v>800</v>
      </c>
    </row>
    <row r="18" spans="2:9" ht="20.100000000000001" customHeight="1" x14ac:dyDescent="0.25">
      <c r="B18" s="20">
        <v>44210</v>
      </c>
      <c r="C18" s="13" t="s">
        <v>23</v>
      </c>
      <c r="D18" s="14">
        <v>0.54374999999999996</v>
      </c>
      <c r="E18" s="14">
        <v>1.0729166666666701</v>
      </c>
      <c r="F18" s="14" t="str">
        <f>TEXT(E18-D18,"h:mm")</f>
        <v>12:42</v>
      </c>
      <c r="G18" s="16">
        <v>3.5416666666666666E-2</v>
      </c>
      <c r="H18" s="15">
        <f t="shared" si="0"/>
        <v>0.49375000000000002</v>
      </c>
      <c r="I18" s="12">
        <f>HOUR(H18)*$H$6+MINUTE(H18)*$H$6</f>
        <v>1240</v>
      </c>
    </row>
    <row r="19" spans="2:9" ht="20.100000000000001" customHeight="1" x14ac:dyDescent="0.25">
      <c r="B19" s="20">
        <v>44211</v>
      </c>
      <c r="C19" s="13" t="s">
        <v>14</v>
      </c>
      <c r="D19" s="14">
        <v>0.56805555555555598</v>
      </c>
      <c r="E19" s="14">
        <v>1.1145833333333299</v>
      </c>
      <c r="F19" s="14" t="str">
        <f>TEXT(E19-D19,"h:mm")</f>
        <v>13:07</v>
      </c>
      <c r="G19" s="16">
        <v>1.6666666666666666E-2</v>
      </c>
      <c r="H19" s="15">
        <f t="shared" si="0"/>
        <v>0.52986111111111112</v>
      </c>
      <c r="I19" s="12">
        <f>HOUR(H19)*$H$6+MINUTE(H19)*$H$6</f>
        <v>1100</v>
      </c>
    </row>
    <row r="20" spans="2:9" ht="20.100000000000001" customHeight="1" x14ac:dyDescent="0.25">
      <c r="B20" s="20">
        <v>44214</v>
      </c>
      <c r="C20" s="13" t="s">
        <v>12</v>
      </c>
      <c r="D20" s="14">
        <v>0.59236111111111101</v>
      </c>
      <c r="E20" s="14">
        <v>1.15625</v>
      </c>
      <c r="F20" s="14" t="str">
        <f>TEXT(E20-D20,"h:mm")</f>
        <v>13:32</v>
      </c>
      <c r="G20" s="16">
        <v>9.7222222222222224E-3</v>
      </c>
      <c r="H20" s="15">
        <f t="shared" si="0"/>
        <v>0.5541666666666667</v>
      </c>
      <c r="I20" s="12">
        <f>HOUR(H20)*$H$6+MINUTE(H20)*$H$6</f>
        <v>620</v>
      </c>
    </row>
    <row r="21" spans="2:9" ht="20.100000000000001" customHeight="1" x14ac:dyDescent="0.25">
      <c r="B21" s="20">
        <v>44215</v>
      </c>
      <c r="C21" s="13" t="s">
        <v>20</v>
      </c>
      <c r="D21" s="14">
        <v>0.61666666666666703</v>
      </c>
      <c r="E21" s="14">
        <v>1.1979166666666701</v>
      </c>
      <c r="F21" s="14" t="str">
        <f>TEXT(E21-D21,"h:mm")</f>
        <v>13:57</v>
      </c>
      <c r="G21" s="16">
        <v>2.2222222222222223E-2</v>
      </c>
      <c r="H21" s="15">
        <f t="shared" si="0"/>
        <v>0.55902777777777768</v>
      </c>
      <c r="I21" s="12">
        <f>HOUR(H21)*$H$6+MINUTE(H21)*$H$6</f>
        <v>760</v>
      </c>
    </row>
    <row r="22" spans="2:9" ht="20.100000000000001" customHeight="1" x14ac:dyDescent="0.25">
      <c r="B22" s="20">
        <v>44216</v>
      </c>
      <c r="C22" s="13" t="s">
        <v>13</v>
      </c>
      <c r="D22" s="14">
        <v>0.64097222222222305</v>
      </c>
      <c r="E22" s="14">
        <v>1.2395833333333299</v>
      </c>
      <c r="F22" s="14" t="str">
        <f>TEXT(E22-D22,"h:mm")</f>
        <v>14:22</v>
      </c>
      <c r="G22" s="16">
        <v>2.4999999999999998E-2</v>
      </c>
      <c r="H22" s="15">
        <f t="shared" si="0"/>
        <v>0.57361111111111107</v>
      </c>
      <c r="I22" s="12">
        <f>HOUR(H22)*$H$6+MINUTE(H22)*$H$6</f>
        <v>1180</v>
      </c>
    </row>
    <row r="23" spans="2:9" ht="20.100000000000001" customHeight="1" x14ac:dyDescent="0.25">
      <c r="B23" s="20">
        <v>44217</v>
      </c>
      <c r="C23" s="13" t="s">
        <v>11</v>
      </c>
      <c r="D23" s="14">
        <v>0.66527777777777797</v>
      </c>
      <c r="E23" s="14">
        <v>1.28125</v>
      </c>
      <c r="F23" s="14" t="str">
        <f>TEXT(E23-D23,"h:mm")</f>
        <v>14:47</v>
      </c>
      <c r="G23" s="16">
        <v>1.0416666666666666E-2</v>
      </c>
      <c r="H23" s="15">
        <f t="shared" si="0"/>
        <v>0.60555555555555562</v>
      </c>
      <c r="I23" s="12">
        <f>HOUR(H23)*$H$6+MINUTE(H23)*$H$6</f>
        <v>920</v>
      </c>
    </row>
    <row r="24" spans="2:9" ht="20.100000000000001" customHeight="1" x14ac:dyDescent="0.25">
      <c r="B24" s="20">
        <v>44218</v>
      </c>
      <c r="C24" s="13" t="s">
        <v>14</v>
      </c>
      <c r="D24" s="14">
        <v>0.68958333333333399</v>
      </c>
      <c r="E24" s="14">
        <v>1.3229166666666701</v>
      </c>
      <c r="F24" s="14" t="str">
        <f>TEXT(E24-D24,"h:mm")</f>
        <v>15:12</v>
      </c>
      <c r="G24" s="16">
        <v>9.7222222222222224E-3</v>
      </c>
      <c r="H24" s="15">
        <f t="shared" si="0"/>
        <v>0.62361111111111112</v>
      </c>
      <c r="I24" s="12">
        <f>HOUR(H24)*$H$6+MINUTE(H24)*$H$6</f>
        <v>1440</v>
      </c>
    </row>
    <row r="25" spans="2:9" ht="20.100000000000001" customHeight="1" x14ac:dyDescent="0.25">
      <c r="B25" s="20">
        <v>44221</v>
      </c>
      <c r="C25" s="13" t="s">
        <v>12</v>
      </c>
      <c r="D25" s="14">
        <v>0.71388888888888902</v>
      </c>
      <c r="E25" s="14">
        <v>1.3645833333333299</v>
      </c>
      <c r="F25" s="14" t="str">
        <f t="shared" ref="F25:F29" si="1">TEXT(E25-D25,"h:mm")</f>
        <v>15:37</v>
      </c>
      <c r="G25" s="16">
        <v>1.3194444444444444E-2</v>
      </c>
      <c r="H25" s="15">
        <f t="shared" si="0"/>
        <v>0.63750000000000007</v>
      </c>
      <c r="I25" s="12">
        <f>HOUR(H25)*$H$6+MINUTE(H25)*$H$6</f>
        <v>660</v>
      </c>
    </row>
    <row r="26" spans="2:9" ht="20.100000000000001" customHeight="1" x14ac:dyDescent="0.25">
      <c r="B26" s="20">
        <v>44222</v>
      </c>
      <c r="C26" s="13" t="s">
        <v>15</v>
      </c>
      <c r="D26" s="14">
        <v>0.73819444444444504</v>
      </c>
      <c r="E26" s="14">
        <v>1.40625</v>
      </c>
      <c r="F26" s="14" t="str">
        <f t="shared" si="1"/>
        <v>16:02</v>
      </c>
      <c r="G26" s="16">
        <v>2.6388888888888889E-2</v>
      </c>
      <c r="H26" s="15">
        <f t="shared" si="0"/>
        <v>0.64166666666666672</v>
      </c>
      <c r="I26" s="12">
        <f>HOUR(H26)*$H$6+MINUTE(H26)*$H$6</f>
        <v>780</v>
      </c>
    </row>
    <row r="27" spans="2:9" ht="20.100000000000001" customHeight="1" x14ac:dyDescent="0.25">
      <c r="B27" s="20">
        <v>44223</v>
      </c>
      <c r="C27" s="13" t="s">
        <v>13</v>
      </c>
      <c r="D27" s="14">
        <v>0.76249999999999996</v>
      </c>
      <c r="E27" s="14">
        <v>1.4479166666666701</v>
      </c>
      <c r="F27" s="14" t="str">
        <f t="shared" si="1"/>
        <v>16:27</v>
      </c>
      <c r="G27" s="16">
        <v>1.9444444444444445E-2</v>
      </c>
      <c r="H27" s="15">
        <f t="shared" si="0"/>
        <v>0.66597222222222219</v>
      </c>
      <c r="I27" s="12">
        <f>HOUR(H27)*$H$6+MINUTE(H27)*$H$6</f>
        <v>1480</v>
      </c>
    </row>
    <row r="28" spans="2:9" ht="20.100000000000001" customHeight="1" x14ac:dyDescent="0.25">
      <c r="B28" s="20">
        <v>44224</v>
      </c>
      <c r="C28" s="13" t="s">
        <v>19</v>
      </c>
      <c r="D28" s="14">
        <v>0.78680555555555598</v>
      </c>
      <c r="E28" s="14">
        <v>1.4895833333333299</v>
      </c>
      <c r="F28" s="14" t="str">
        <f t="shared" si="1"/>
        <v>16:52</v>
      </c>
      <c r="G28" s="16">
        <v>5.347222222222222E-2</v>
      </c>
      <c r="H28" s="15">
        <f t="shared" si="0"/>
        <v>0.64930555555555558</v>
      </c>
      <c r="I28" s="12">
        <f>HOUR(H28)*$H$6+MINUTE(H28)*$H$6</f>
        <v>1000</v>
      </c>
    </row>
    <row r="29" spans="2:9" ht="20.100000000000001" customHeight="1" x14ac:dyDescent="0.25">
      <c r="B29" s="20">
        <v>44225</v>
      </c>
      <c r="C29" s="13" t="s">
        <v>11</v>
      </c>
      <c r="D29" s="14">
        <v>0.811111111111112</v>
      </c>
      <c r="E29" s="14">
        <v>1.53125</v>
      </c>
      <c r="F29" s="14" t="str">
        <f t="shared" si="1"/>
        <v>17:17</v>
      </c>
      <c r="G29" s="16">
        <v>7.4305555555555555E-2</v>
      </c>
      <c r="H29" s="15">
        <f t="shared" si="0"/>
        <v>0.64583333333333348</v>
      </c>
      <c r="I29" s="12">
        <f>HOUR(H29)*$H$6+MINUTE(H29)*$H$6</f>
        <v>900</v>
      </c>
    </row>
    <row r="30" spans="2:9" ht="20.100000000000001" customHeight="1" x14ac:dyDescent="0.25">
      <c r="B30" s="19"/>
      <c r="C30" s="19"/>
      <c r="D30" s="19"/>
      <c r="E30" s="19"/>
      <c r="F30" s="19"/>
      <c r="G30" s="19"/>
      <c r="H30" s="19"/>
      <c r="I30" s="12">
        <f>SUM(I9:I29)</f>
        <v>18580</v>
      </c>
    </row>
  </sheetData>
  <mergeCells count="7">
    <mergeCell ref="B2:I2"/>
    <mergeCell ref="H4:I4"/>
    <mergeCell ref="H5:I5"/>
    <mergeCell ref="H6:I6"/>
    <mergeCell ref="F4:G4"/>
    <mergeCell ref="F5:G5"/>
    <mergeCell ref="F6:G6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1512031 - Rubayed Razib</cp:lastModifiedBy>
  <dcterms:created xsi:type="dcterms:W3CDTF">2022-07-04T06:13:00Z</dcterms:created>
  <dcterms:modified xsi:type="dcterms:W3CDTF">2022-07-04T16:00:39Z</dcterms:modified>
</cp:coreProperties>
</file>