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alculate salary in EXCEL\"/>
    </mc:Choice>
  </mc:AlternateContent>
  <xr:revisionPtr revIDLastSave="0" documentId="8_{09377F4A-7300-4ACC-9AE9-D5461AE17B69}" xr6:coauthVersionLast="47" xr6:coauthVersionMax="47" xr10:uidLastSave="{00000000-0000-0000-0000-000000000000}"/>
  <bookViews>
    <workbookView xWindow="-120" yWindow="-120" windowWidth="19800" windowHeight="11760" firstSheet="2" activeTab="2" xr2:uid="{EDC3E903-61B1-45BF-B5EC-4DEFE445547E}"/>
  </bookViews>
  <sheets>
    <sheet name="DATASET" sheetId="1" r:id="rId1"/>
    <sheet name="ALLOWANCE AND DEDUCTION " sheetId="2" r:id="rId2"/>
    <sheet name="GROSS SALARY CALCULATION" sheetId="3" r:id="rId3"/>
    <sheet name="DEDUCTION CALCULATION" sheetId="4" r:id="rId4"/>
    <sheet name="NET SALARY " sheetId="6" r:id="rId5"/>
    <sheet name="TRY YOURSELF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6" l="1"/>
  <c r="C6" i="3"/>
  <c r="C12" i="3" s="1"/>
  <c r="C9" i="4"/>
  <c r="C5" i="4"/>
  <c r="C10" i="3" l="1"/>
  <c r="C9" i="3"/>
  <c r="C11" i="3"/>
  <c r="C5" i="6"/>
  <c r="C14" i="3" l="1"/>
  <c r="C15" i="3" s="1"/>
  <c r="C8" i="4"/>
  <c r="C11" i="4" s="1"/>
  <c r="C8" i="6" s="1"/>
  <c r="C9" i="6" l="1"/>
</calcChain>
</file>

<file path=xl/sharedStrings.xml><?xml version="1.0" encoding="utf-8"?>
<sst xmlns="http://schemas.openxmlformats.org/spreadsheetml/2006/main" count="75" uniqueCount="31">
  <si>
    <t>Employee Name</t>
  </si>
  <si>
    <t>Allowance</t>
  </si>
  <si>
    <t>Gross Salary</t>
  </si>
  <si>
    <t>Deduction</t>
  </si>
  <si>
    <t>Net Salary</t>
  </si>
  <si>
    <t>Catherine Mitchell</t>
  </si>
  <si>
    <t>David Zones</t>
  </si>
  <si>
    <t xml:space="preserve">Kelie Sayers </t>
  </si>
  <si>
    <t>Justin Timberlake</t>
  </si>
  <si>
    <t>Laurel Clarke</t>
  </si>
  <si>
    <t>Peter Brown</t>
  </si>
  <si>
    <t>Zinia Berg</t>
  </si>
  <si>
    <t xml:space="preserve">Basic </t>
  </si>
  <si>
    <t>House Rent</t>
  </si>
  <si>
    <t>Medical Expense</t>
  </si>
  <si>
    <t>Yearly Profit Bonus</t>
  </si>
  <si>
    <t>Festival Bonus</t>
  </si>
  <si>
    <t xml:space="preserve">Provident Fund </t>
  </si>
  <si>
    <t xml:space="preserve">Income Tax </t>
  </si>
  <si>
    <t xml:space="preserve">Calculating Net Salary in Excel </t>
  </si>
  <si>
    <t>Jason Spillberg</t>
  </si>
  <si>
    <t xml:space="preserve">Calculating Net Salary </t>
  </si>
  <si>
    <t>Employee</t>
  </si>
  <si>
    <t>Basic Salary</t>
  </si>
  <si>
    <t>Calculating Deduction</t>
  </si>
  <si>
    <t>Total Deduction</t>
  </si>
  <si>
    <t>Calculating Net Salary</t>
  </si>
  <si>
    <t>TRY YOURSELF</t>
  </si>
  <si>
    <t xml:space="preserve">Calculating Gross Salary </t>
  </si>
  <si>
    <t>ALLOWANCE</t>
  </si>
  <si>
    <t>GROSS SALARY(ALLOWANCE+BASIC)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</si>
</sst>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  <xf numFmtId="0" fontId="7" fillId="0" borderId="3" applyNumberFormat="0" applyFill="0" applyAlignment="0" applyProtection="0"/>
    <xf numFmtId="44" fontId="6" fillId="0" borderId="0" applyFont="0" applyFill="0" applyBorder="0" applyAlignment="0" applyProtection="0"/>
  </cellStyleXfs>
  <cellXfs count="27">
    <xf numFmtId="0" fontId="0" fillId="0" borderId="0" xfId="0"/>
    <xf numFmtId="0" fontId="3" fillId="3" borderId="2" xfId="2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4" fontId="0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2" xfId="0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3" fillId="5" borderId="2" xfId="2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/>
    <xf numFmtId="44" fontId="6" fillId="6" borderId="2" xfId="3" applyNumberFormat="1" applyFont="1" applyFill="1" applyBorder="1" applyAlignment="1">
      <alignment horizontal="center" vertical="center"/>
    </xf>
    <xf numFmtId="44" fontId="7" fillId="0" borderId="2" xfId="3" applyNumberFormat="1" applyBorder="1" applyAlignment="1">
      <alignment horizontal="center" vertical="center"/>
    </xf>
    <xf numFmtId="0" fontId="7" fillId="3" borderId="2" xfId="3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44" fontId="0" fillId="0" borderId="2" xfId="4" applyFont="1" applyBorder="1" applyAlignment="1">
      <alignment horizontal="center" vertical="center"/>
    </xf>
    <xf numFmtId="0" fontId="4" fillId="4" borderId="1" xfId="1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3" fillId="5" borderId="4" xfId="2" applyFont="1" applyFill="1" applyBorder="1" applyAlignment="1">
      <alignment horizontal="center" vertical="center"/>
    </xf>
    <xf numFmtId="0" fontId="3" fillId="5" borderId="5" xfId="2" applyFont="1" applyFill="1" applyBorder="1" applyAlignment="1">
      <alignment horizontal="center" vertical="center"/>
    </xf>
  </cellXfs>
  <cellStyles count="5">
    <cellStyle name="Accent6" xfId="2" builtinId="49"/>
    <cellStyle name="Currency" xfId="4" builtinId="4"/>
    <cellStyle name="Heading 2" xfId="1" builtinId="17"/>
    <cellStyle name="Normal" xfId="0" builtinId="0"/>
    <cellStyle name="Total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B956E-8ECC-4801-8E58-2C91E6D9A940}">
  <dimension ref="A1:G13"/>
  <sheetViews>
    <sheetView showGridLines="0" workbookViewId="0">
      <selection activeCell="H9" sqref="H9"/>
    </sheetView>
  </sheetViews>
  <sheetFormatPr defaultRowHeight="15" x14ac:dyDescent="0.25"/>
  <cols>
    <col min="1" max="1" width="4.7109375" customWidth="1"/>
    <col min="2" max="2" width="18.28515625" customWidth="1"/>
    <col min="3" max="3" width="14.28515625" customWidth="1"/>
    <col min="4" max="4" width="12.28515625" customWidth="1"/>
    <col min="5" max="5" width="12.85546875" customWidth="1"/>
    <col min="6" max="6" width="11.7109375" customWidth="1"/>
    <col min="7" max="7" width="12.140625" customWidth="1"/>
    <col min="8" max="8" width="46.85546875" customWidth="1"/>
  </cols>
  <sheetData>
    <row r="1" spans="1:7" ht="20.100000000000001" customHeight="1" x14ac:dyDescent="0.25">
      <c r="A1" s="8"/>
      <c r="B1" s="8"/>
      <c r="C1" s="8"/>
      <c r="D1" s="8"/>
      <c r="E1" s="8"/>
      <c r="F1" s="8"/>
      <c r="G1" s="8"/>
    </row>
    <row r="2" spans="1:7" ht="20.100000000000001" customHeight="1" thickBot="1" x14ac:dyDescent="0.3">
      <c r="A2" s="8"/>
      <c r="B2" s="22" t="s">
        <v>21</v>
      </c>
      <c r="C2" s="22"/>
      <c r="D2" s="22"/>
      <c r="E2" s="22"/>
      <c r="F2" s="22"/>
      <c r="G2" s="22"/>
    </row>
    <row r="3" spans="1:7" ht="20.100000000000001" customHeight="1" thickTop="1" x14ac:dyDescent="0.25">
      <c r="A3" s="8"/>
      <c r="B3" s="8"/>
      <c r="C3" s="8"/>
      <c r="D3" s="8"/>
      <c r="E3" s="8"/>
      <c r="F3" s="8"/>
      <c r="G3" s="8"/>
    </row>
    <row r="4" spans="1:7" ht="20.100000000000001" customHeight="1" x14ac:dyDescent="0.25">
      <c r="A4" s="8"/>
      <c r="B4" s="1" t="s">
        <v>0</v>
      </c>
      <c r="C4" s="1" t="s">
        <v>12</v>
      </c>
      <c r="D4" s="1" t="s">
        <v>1</v>
      </c>
      <c r="E4" s="1" t="s">
        <v>2</v>
      </c>
      <c r="F4" s="1" t="s">
        <v>3</v>
      </c>
      <c r="G4" s="1" t="s">
        <v>4</v>
      </c>
    </row>
    <row r="5" spans="1:7" ht="20.100000000000001" customHeight="1" x14ac:dyDescent="0.25">
      <c r="A5" s="8"/>
      <c r="B5" s="2" t="s">
        <v>5</v>
      </c>
      <c r="C5" s="3">
        <v>200000</v>
      </c>
      <c r="D5" s="5"/>
      <c r="E5" s="5"/>
      <c r="F5" s="5"/>
      <c r="G5" s="5"/>
    </row>
    <row r="6" spans="1:7" ht="20.100000000000001" customHeight="1" x14ac:dyDescent="0.25">
      <c r="A6" s="8"/>
      <c r="B6" s="2" t="s">
        <v>6</v>
      </c>
      <c r="C6" s="3">
        <v>150000</v>
      </c>
      <c r="D6" s="5"/>
      <c r="E6" s="5"/>
      <c r="F6" s="5"/>
      <c r="G6" s="5"/>
    </row>
    <row r="7" spans="1:7" ht="20.100000000000001" customHeight="1" x14ac:dyDescent="0.25">
      <c r="A7" s="8"/>
      <c r="B7" s="2" t="s">
        <v>7</v>
      </c>
      <c r="C7" s="3">
        <v>100000</v>
      </c>
      <c r="D7" s="5"/>
      <c r="E7" s="5"/>
      <c r="F7" s="5"/>
      <c r="G7" s="5"/>
    </row>
    <row r="8" spans="1:7" ht="20.100000000000001" customHeight="1" x14ac:dyDescent="0.25">
      <c r="A8" s="8"/>
      <c r="B8" s="2" t="s">
        <v>8</v>
      </c>
      <c r="C8" s="3">
        <v>170000</v>
      </c>
      <c r="D8" s="5"/>
      <c r="E8" s="5"/>
      <c r="F8" s="5"/>
      <c r="G8" s="5"/>
    </row>
    <row r="9" spans="1:7" ht="20.100000000000001" customHeight="1" x14ac:dyDescent="0.25">
      <c r="A9" s="8"/>
      <c r="B9" s="2" t="s">
        <v>9</v>
      </c>
      <c r="C9" s="3">
        <v>190000</v>
      </c>
      <c r="D9" s="5"/>
      <c r="E9" s="5"/>
      <c r="F9" s="5"/>
      <c r="G9" s="5"/>
    </row>
    <row r="10" spans="1:7" ht="20.100000000000001" customHeight="1" x14ac:dyDescent="0.25">
      <c r="A10" s="8"/>
      <c r="B10" s="2" t="s">
        <v>10</v>
      </c>
      <c r="C10" s="3">
        <v>200000</v>
      </c>
      <c r="D10" s="5"/>
      <c r="E10" s="5"/>
      <c r="F10" s="5"/>
      <c r="G10" s="5"/>
    </row>
    <row r="11" spans="1:7" ht="20.100000000000001" customHeight="1" x14ac:dyDescent="0.25">
      <c r="A11" s="8"/>
      <c r="B11" s="2" t="s">
        <v>20</v>
      </c>
      <c r="C11" s="3">
        <v>130000</v>
      </c>
      <c r="D11" s="5"/>
      <c r="E11" s="5"/>
      <c r="F11" s="5"/>
      <c r="G11" s="5"/>
    </row>
    <row r="12" spans="1:7" ht="20.100000000000001" customHeight="1" x14ac:dyDescent="0.25">
      <c r="A12" s="8"/>
      <c r="B12" s="2" t="s">
        <v>11</v>
      </c>
      <c r="C12" s="3">
        <v>180000</v>
      </c>
      <c r="D12" s="5"/>
      <c r="E12" s="5"/>
      <c r="F12" s="5"/>
      <c r="G12" s="5"/>
    </row>
    <row r="13" spans="1:7" ht="121.5" customHeight="1" x14ac:dyDescent="0.25"/>
  </sheetData>
  <mergeCells count="1">
    <mergeCell ref="B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BEA33-0CFF-4A85-97F3-76C7B1B26154}">
  <dimension ref="A1:F20"/>
  <sheetViews>
    <sheetView showGridLines="0" workbookViewId="0">
      <selection activeCell="F7" sqref="F7"/>
    </sheetView>
  </sheetViews>
  <sheetFormatPr defaultRowHeight="15" x14ac:dyDescent="0.25"/>
  <cols>
    <col min="1" max="1" width="4.7109375" style="4" customWidth="1"/>
    <col min="2" max="2" width="20.85546875" style="4" customWidth="1"/>
    <col min="3" max="3" width="14.140625" customWidth="1"/>
    <col min="4" max="4" width="4" customWidth="1"/>
    <col min="5" max="5" width="19.42578125" customWidth="1"/>
    <col min="6" max="6" width="12.28515625" customWidth="1"/>
    <col min="7" max="7" width="54" customWidth="1"/>
    <col min="8" max="8" width="10.7109375" customWidth="1"/>
    <col min="9" max="9" width="22.85546875" customWidth="1"/>
    <col min="10" max="10" width="23.28515625" customWidth="1"/>
    <col min="11" max="11" width="23.5703125" customWidth="1"/>
  </cols>
  <sheetData>
    <row r="1" spans="1:6" s="4" customFormat="1" ht="20.100000000000001" customHeight="1" x14ac:dyDescent="0.25">
      <c r="A1" s="8"/>
      <c r="B1" s="8"/>
      <c r="C1" s="8"/>
      <c r="D1" s="8"/>
      <c r="E1" s="8"/>
      <c r="F1" s="8"/>
    </row>
    <row r="2" spans="1:6" ht="20.100000000000001" customHeight="1" thickBot="1" x14ac:dyDescent="0.3">
      <c r="A2" s="8"/>
      <c r="B2" s="22" t="s">
        <v>19</v>
      </c>
      <c r="C2" s="22"/>
      <c r="D2" s="22"/>
      <c r="E2" s="22"/>
      <c r="F2" s="22"/>
    </row>
    <row r="3" spans="1:6" ht="20.100000000000001" customHeight="1" thickTop="1" x14ac:dyDescent="0.25">
      <c r="A3" s="8"/>
      <c r="B3" s="8"/>
      <c r="C3" s="8"/>
      <c r="D3" s="8"/>
      <c r="E3" s="8"/>
      <c r="F3" s="8"/>
    </row>
    <row r="4" spans="1:6" ht="20.100000000000001" customHeight="1" x14ac:dyDescent="0.25">
      <c r="A4" s="8"/>
      <c r="B4" s="1" t="s">
        <v>0</v>
      </c>
      <c r="C4" s="1" t="s">
        <v>12</v>
      </c>
      <c r="D4" s="8"/>
      <c r="E4" s="23" t="s">
        <v>1</v>
      </c>
      <c r="F4" s="24"/>
    </row>
    <row r="5" spans="1:6" ht="20.100000000000001" customHeight="1" x14ac:dyDescent="0.25">
      <c r="A5" s="8"/>
      <c r="B5" s="2" t="s">
        <v>5</v>
      </c>
      <c r="C5" s="3">
        <v>200000</v>
      </c>
      <c r="D5" s="8"/>
      <c r="E5" s="5" t="s">
        <v>14</v>
      </c>
      <c r="F5" s="6">
        <v>0.1</v>
      </c>
    </row>
    <row r="6" spans="1:6" ht="20.100000000000001" customHeight="1" x14ac:dyDescent="0.25">
      <c r="A6" s="8"/>
      <c r="B6" s="2" t="s">
        <v>6</v>
      </c>
      <c r="C6" s="3">
        <v>150000</v>
      </c>
      <c r="D6" s="8"/>
      <c r="E6" s="5" t="s">
        <v>15</v>
      </c>
      <c r="F6" s="6">
        <v>0.15</v>
      </c>
    </row>
    <row r="7" spans="1:6" ht="20.100000000000001" customHeight="1" x14ac:dyDescent="0.25">
      <c r="A7" s="8"/>
      <c r="B7" s="2" t="s">
        <v>7</v>
      </c>
      <c r="C7" s="3">
        <v>100000</v>
      </c>
      <c r="D7" s="8"/>
      <c r="E7" s="5" t="s">
        <v>16</v>
      </c>
      <c r="F7" s="6">
        <v>0.5</v>
      </c>
    </row>
    <row r="8" spans="1:6" ht="20.100000000000001" customHeight="1" x14ac:dyDescent="0.25">
      <c r="A8" s="8"/>
      <c r="B8" s="2" t="s">
        <v>8</v>
      </c>
      <c r="C8" s="3">
        <v>170000</v>
      </c>
      <c r="D8" s="8"/>
      <c r="E8" s="5" t="s">
        <v>13</v>
      </c>
      <c r="F8" s="6">
        <v>0.3</v>
      </c>
    </row>
    <row r="9" spans="1:6" ht="20.100000000000001" customHeight="1" x14ac:dyDescent="0.25">
      <c r="A9" s="8"/>
      <c r="B9" s="2" t="s">
        <v>9</v>
      </c>
      <c r="C9" s="3">
        <v>190000</v>
      </c>
      <c r="D9" s="8"/>
      <c r="E9" s="7"/>
      <c r="F9" s="9"/>
    </row>
    <row r="10" spans="1:6" ht="20.100000000000001" customHeight="1" x14ac:dyDescent="0.25">
      <c r="A10" s="8"/>
      <c r="B10" s="2" t="s">
        <v>10</v>
      </c>
      <c r="C10" s="3">
        <v>200000</v>
      </c>
      <c r="D10" s="8"/>
      <c r="E10" s="23" t="s">
        <v>3</v>
      </c>
      <c r="F10" s="24"/>
    </row>
    <row r="11" spans="1:6" ht="20.100000000000001" customHeight="1" x14ac:dyDescent="0.25">
      <c r="A11" s="8"/>
      <c r="B11" s="2" t="s">
        <v>20</v>
      </c>
      <c r="C11" s="3">
        <v>130000</v>
      </c>
      <c r="D11" s="8"/>
      <c r="E11" s="5" t="s">
        <v>18</v>
      </c>
      <c r="F11" s="6">
        <v>0.12</v>
      </c>
    </row>
    <row r="12" spans="1:6" ht="20.100000000000001" customHeight="1" x14ac:dyDescent="0.25">
      <c r="A12" s="8"/>
      <c r="B12" s="2" t="s">
        <v>11</v>
      </c>
      <c r="C12" s="3">
        <v>180000</v>
      </c>
      <c r="D12" s="8"/>
      <c r="E12" s="5" t="s">
        <v>17</v>
      </c>
      <c r="F12" s="6">
        <v>0.08</v>
      </c>
    </row>
    <row r="13" spans="1:6" ht="102" customHeight="1" x14ac:dyDescent="0.25"/>
    <row r="14" spans="1:6" ht="20.100000000000001" customHeight="1" x14ac:dyDescent="0.25"/>
    <row r="15" spans="1:6" ht="20.100000000000001" customHeight="1" x14ac:dyDescent="0.25"/>
    <row r="16" spans="1:6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</sheetData>
  <mergeCells count="3">
    <mergeCell ref="B2:F2"/>
    <mergeCell ref="E4:F4"/>
    <mergeCell ref="E10:F10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6C71893-FB66-4B8C-A3D9-A5C1496DF27C}">
          <x14:formula1>
            <xm:f>DATASET!$B$5:$C$5</xm:f>
          </x14:formula1>
          <xm:sqref>E4:F4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8379F-12F9-4433-9EF7-E977B65EC7A5}">
  <dimension ref="B2:C16"/>
  <sheetViews>
    <sheetView showGridLines="0" tabSelected="1" workbookViewId="0">
      <selection activeCell="C15" sqref="C15"/>
    </sheetView>
  </sheetViews>
  <sheetFormatPr defaultRowHeight="20.100000000000001" customHeight="1" x14ac:dyDescent="0.25"/>
  <cols>
    <col min="1" max="1" width="4.7109375" style="8" customWidth="1"/>
    <col min="2" max="2" width="35.42578125" style="8" customWidth="1"/>
    <col min="3" max="3" width="20" style="8" customWidth="1"/>
    <col min="4" max="4" width="91.5703125" style="8" customWidth="1"/>
    <col min="5" max="16384" width="9.140625" style="8"/>
  </cols>
  <sheetData>
    <row r="2" spans="2:3" ht="20.100000000000001" customHeight="1" thickBot="1" x14ac:dyDescent="0.3">
      <c r="B2" s="22" t="s">
        <v>28</v>
      </c>
      <c r="C2" s="22"/>
    </row>
    <row r="3" spans="2:3" ht="20.100000000000001" customHeight="1" thickTop="1" x14ac:dyDescent="0.25"/>
    <row r="5" spans="2:3" ht="20.100000000000001" customHeight="1" x14ac:dyDescent="0.25">
      <c r="B5" s="12" t="s">
        <v>22</v>
      </c>
      <c r="C5" s="12" t="s">
        <v>23</v>
      </c>
    </row>
    <row r="6" spans="2:3" ht="20.100000000000001" customHeight="1" x14ac:dyDescent="0.25">
      <c r="B6" s="5" t="s">
        <v>5</v>
      </c>
      <c r="C6" s="21">
        <f>VLOOKUP(B6,'ALLOWANCE AND DEDUCTION '!B5:C12,2, FALSE)</f>
        <v>200000</v>
      </c>
    </row>
    <row r="8" spans="2:3" ht="20.100000000000001" customHeight="1" x14ac:dyDescent="0.25">
      <c r="B8" s="25" t="s">
        <v>1</v>
      </c>
      <c r="C8" s="26"/>
    </row>
    <row r="9" spans="2:3" ht="20.100000000000001" customHeight="1" x14ac:dyDescent="0.25">
      <c r="B9" s="5" t="s">
        <v>14</v>
      </c>
      <c r="C9" s="13">
        <f>$C$6*VLOOKUP(B9,'ALLOWANCE AND DEDUCTION '!$E5:$F8,2,FALSE)</f>
        <v>20000</v>
      </c>
    </row>
    <row r="10" spans="2:3" ht="20.100000000000001" customHeight="1" x14ac:dyDescent="0.25">
      <c r="B10" s="5" t="s">
        <v>15</v>
      </c>
      <c r="C10" s="13">
        <f>$C$6*VLOOKUP(B10,'ALLOWANCE AND DEDUCTION '!$E6:$F9,2,FALSE)</f>
        <v>30000</v>
      </c>
    </row>
    <row r="11" spans="2:3" ht="20.100000000000001" customHeight="1" x14ac:dyDescent="0.25">
      <c r="B11" s="5" t="s">
        <v>16</v>
      </c>
      <c r="C11" s="13">
        <f>$C$6*VLOOKUP(B11,'ALLOWANCE AND DEDUCTION '!$E7:$F10,2,FALSE)</f>
        <v>100000</v>
      </c>
    </row>
    <row r="12" spans="2:3" ht="20.100000000000001" customHeight="1" x14ac:dyDescent="0.25">
      <c r="B12" s="5" t="s">
        <v>13</v>
      </c>
      <c r="C12" s="13">
        <f>$C$6*VLOOKUP(B12,'ALLOWANCE AND DEDUCTION '!$E8:$F11,2,FALSE)</f>
        <v>60000</v>
      </c>
    </row>
    <row r="14" spans="2:3" ht="20.100000000000001" customHeight="1" x14ac:dyDescent="0.25">
      <c r="B14" s="20" t="s">
        <v>29</v>
      </c>
      <c r="C14" s="13">
        <f>SUM(C9:C12)</f>
        <v>210000</v>
      </c>
    </row>
    <row r="15" spans="2:3" ht="19.5" customHeight="1" x14ac:dyDescent="0.25">
      <c r="B15" s="20" t="s">
        <v>30</v>
      </c>
      <c r="C15" s="21">
        <f>SUM(C6,C14)</f>
        <v>410000</v>
      </c>
    </row>
    <row r="16" spans="2:3" ht="47.25" customHeight="1" x14ac:dyDescent="0.25"/>
  </sheetData>
  <mergeCells count="2">
    <mergeCell ref="B2:C2"/>
    <mergeCell ref="B8:C8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3CBEE17-9F31-4F82-8D7A-998B3F130051}">
          <x14:formula1>
            <xm:f>DATASET!$B$5:$C$5</xm:f>
          </x14:formula1>
          <xm:sqref>B11</xm:sqref>
        </x14:dataValidation>
        <x14:dataValidation type="list" allowBlank="1" showInputMessage="1" showErrorMessage="1" xr:uid="{1F23A3DF-643D-41D6-A2D1-6C866F9343DD}">
          <x14:formula1>
            <xm:f>DATASET!$B$5:$B$12</xm:f>
          </x14:formula1>
          <xm:sqref>B6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BBB4C-8364-4B06-8139-890E569B6385}">
  <dimension ref="B1:D12"/>
  <sheetViews>
    <sheetView showGridLines="0" workbookViewId="0">
      <selection activeCell="B10" sqref="B10"/>
    </sheetView>
  </sheetViews>
  <sheetFormatPr defaultRowHeight="20.100000000000001" customHeight="1" x14ac:dyDescent="0.25"/>
  <cols>
    <col min="1" max="1" width="4.7109375" customWidth="1"/>
    <col min="2" max="2" width="22.140625" customWidth="1"/>
    <col min="3" max="3" width="19.140625" customWidth="1"/>
    <col min="4" max="4" width="90" customWidth="1"/>
  </cols>
  <sheetData>
    <row r="1" spans="2:4" ht="20.100000000000001" customHeight="1" x14ac:dyDescent="0.25">
      <c r="B1" s="10"/>
      <c r="C1" s="10"/>
    </row>
    <row r="2" spans="2:4" ht="20.100000000000001" customHeight="1" thickBot="1" x14ac:dyDescent="0.3">
      <c r="B2" s="22" t="s">
        <v>24</v>
      </c>
      <c r="C2" s="22"/>
      <c r="D2" s="8"/>
    </row>
    <row r="3" spans="2:4" ht="20.100000000000001" customHeight="1" thickTop="1" x14ac:dyDescent="0.25">
      <c r="B3" s="8"/>
      <c r="C3" s="8"/>
      <c r="D3" s="8"/>
    </row>
    <row r="4" spans="2:4" ht="20.100000000000001" customHeight="1" x14ac:dyDescent="0.25">
      <c r="B4" s="12" t="s">
        <v>22</v>
      </c>
      <c r="C4" s="12" t="s">
        <v>23</v>
      </c>
      <c r="D4" s="8"/>
    </row>
    <row r="5" spans="2:4" ht="20.100000000000001" customHeight="1" x14ac:dyDescent="0.25">
      <c r="B5" s="5" t="s">
        <v>5</v>
      </c>
      <c r="C5" s="13">
        <f>VLOOKUP(B5,DATASET!B5:C11,2,FALSE)</f>
        <v>200000</v>
      </c>
      <c r="D5" s="8"/>
    </row>
    <row r="6" spans="2:4" ht="18.75" customHeight="1" x14ac:dyDescent="0.25">
      <c r="B6" s="8"/>
      <c r="C6" s="8"/>
      <c r="D6" s="8"/>
    </row>
    <row r="7" spans="2:4" ht="20.100000000000001" customHeight="1" x14ac:dyDescent="0.25">
      <c r="B7" s="25" t="s">
        <v>3</v>
      </c>
      <c r="C7" s="26"/>
      <c r="D7" s="8"/>
    </row>
    <row r="8" spans="2:4" ht="20.100000000000001" customHeight="1" x14ac:dyDescent="0.25">
      <c r="B8" s="5" t="s">
        <v>18</v>
      </c>
      <c r="C8" s="13">
        <f>$C$5*VLOOKUP(B8,'ALLOWANCE AND DEDUCTION '!E11:F12,2,FALSE)</f>
        <v>24000</v>
      </c>
      <c r="D8" s="8"/>
    </row>
    <row r="9" spans="2:4" ht="20.100000000000001" customHeight="1" x14ac:dyDescent="0.25">
      <c r="B9" s="5" t="s">
        <v>17</v>
      </c>
      <c r="C9" s="13">
        <f>$C$5*VLOOKUP(B9,'ALLOWANCE AND DEDUCTION '!E12:F13,2,FALSE)</f>
        <v>16000</v>
      </c>
      <c r="D9" s="8"/>
    </row>
    <row r="10" spans="2:4" ht="20.100000000000001" customHeight="1" x14ac:dyDescent="0.25">
      <c r="B10" s="8"/>
      <c r="C10" s="8"/>
      <c r="D10" s="8"/>
    </row>
    <row r="11" spans="2:4" ht="20.100000000000001" customHeight="1" x14ac:dyDescent="0.25">
      <c r="B11" s="19" t="s">
        <v>25</v>
      </c>
      <c r="C11" s="16">
        <f>SUM(C8:C9)</f>
        <v>40000</v>
      </c>
      <c r="D11" s="8"/>
    </row>
    <row r="12" spans="2:4" ht="79.5" customHeight="1" x14ac:dyDescent="0.25">
      <c r="B12" s="8"/>
      <c r="C12" s="8"/>
      <c r="D12" s="8"/>
    </row>
  </sheetData>
  <mergeCells count="2">
    <mergeCell ref="B2:C2"/>
    <mergeCell ref="B7:C7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ABFE93F-74C4-41D0-8096-1BC6E48D77BD}">
          <x14:formula1>
            <xm:f>DATASET!$B$5:$B$12</xm:f>
          </x14:formula1>
          <xm:sqref>B5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D3324-82F4-4619-9353-D47F286FAB16}">
  <dimension ref="A1:C10"/>
  <sheetViews>
    <sheetView showGridLines="0" workbookViewId="0">
      <selection activeCell="C8" sqref="C8"/>
    </sheetView>
  </sheetViews>
  <sheetFormatPr defaultRowHeight="20.100000000000001" customHeight="1" x14ac:dyDescent="0.25"/>
  <cols>
    <col min="1" max="1" width="4.7109375" style="14" customWidth="1"/>
    <col min="2" max="2" width="20.5703125" style="14" customWidth="1"/>
    <col min="3" max="3" width="17.28515625" style="14" customWidth="1"/>
    <col min="4" max="4" width="98" style="14" customWidth="1"/>
    <col min="5" max="16384" width="9.140625" style="14"/>
  </cols>
  <sheetData>
    <row r="1" spans="1:3" ht="20.100000000000001" customHeight="1" x14ac:dyDescent="0.25">
      <c r="A1" s="8"/>
      <c r="B1" s="8"/>
      <c r="C1" s="8"/>
    </row>
    <row r="2" spans="1:3" ht="20.100000000000001" customHeight="1" thickBot="1" x14ac:dyDescent="0.3">
      <c r="A2" s="8"/>
      <c r="B2" s="22" t="s">
        <v>26</v>
      </c>
      <c r="C2" s="22"/>
    </row>
    <row r="3" spans="1:3" ht="20.100000000000001" customHeight="1" thickTop="1" x14ac:dyDescent="0.25">
      <c r="A3" s="8"/>
      <c r="B3" s="8"/>
      <c r="C3" s="8"/>
    </row>
    <row r="4" spans="1:3" ht="20.100000000000001" customHeight="1" x14ac:dyDescent="0.25">
      <c r="A4" s="8"/>
      <c r="B4" s="12" t="s">
        <v>22</v>
      </c>
      <c r="C4" s="12" t="s">
        <v>23</v>
      </c>
    </row>
    <row r="5" spans="1:3" ht="20.100000000000001" customHeight="1" x14ac:dyDescent="0.25">
      <c r="A5" s="8"/>
      <c r="B5" s="13" t="s">
        <v>5</v>
      </c>
      <c r="C5" s="13">
        <f>VLOOKUP(B5,DATASET!B5:C12,2,FALSE)</f>
        <v>200000</v>
      </c>
    </row>
    <row r="6" spans="1:3" ht="17.25" customHeight="1" x14ac:dyDescent="0.25">
      <c r="A6" s="8"/>
      <c r="B6" s="8"/>
      <c r="C6" s="8"/>
    </row>
    <row r="7" spans="1:3" ht="20.100000000000001" customHeight="1" x14ac:dyDescent="0.25">
      <c r="A7" s="8"/>
      <c r="B7" s="5" t="s">
        <v>2</v>
      </c>
      <c r="C7" s="21">
        <f>'GROSS SALARY CALCULATION'!$C$15</f>
        <v>410000</v>
      </c>
    </row>
    <row r="8" spans="1:3" ht="20.100000000000001" customHeight="1" x14ac:dyDescent="0.25">
      <c r="A8" s="8"/>
      <c r="B8" s="5" t="s">
        <v>3</v>
      </c>
      <c r="C8" s="13">
        <f>'DEDUCTION CALCULATION'!$C$11</f>
        <v>40000</v>
      </c>
    </row>
    <row r="9" spans="1:3" ht="20.100000000000001" customHeight="1" x14ac:dyDescent="0.25">
      <c r="A9" s="8"/>
      <c r="B9" s="18" t="s">
        <v>4</v>
      </c>
      <c r="C9" s="17">
        <f>C7-C8</f>
        <v>370000</v>
      </c>
    </row>
    <row r="10" spans="1:3" ht="168" customHeight="1" x14ac:dyDescent="0.25"/>
  </sheetData>
  <mergeCells count="1">
    <mergeCell ref="B2:C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D840E58-59FA-4C1E-913E-E8899AFF0FBB}">
          <x14:formula1>
            <xm:f>DATASET!$B$5:$B$12</xm:f>
          </x14:formula1>
          <xm:sqref>B5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44E85-485D-400F-B31C-92D63E0EBB89}">
  <dimension ref="A1:G14"/>
  <sheetViews>
    <sheetView showGridLines="0" workbookViewId="0">
      <selection activeCell="G11" sqref="G11"/>
    </sheetView>
  </sheetViews>
  <sheetFormatPr defaultRowHeight="15" x14ac:dyDescent="0.25"/>
  <cols>
    <col min="1" max="1" width="4.7109375" customWidth="1"/>
    <col min="2" max="2" width="18.140625" customWidth="1"/>
    <col min="3" max="3" width="12.28515625" customWidth="1"/>
    <col min="4" max="4" width="12.7109375" customWidth="1"/>
    <col min="5" max="5" width="14" customWidth="1"/>
    <col min="6" max="6" width="11.7109375" customWidth="1"/>
    <col min="7" max="7" width="12.28515625" customWidth="1"/>
    <col min="8" max="8" width="42.42578125" customWidth="1"/>
    <col min="9" max="9" width="5.7109375" customWidth="1"/>
  </cols>
  <sheetData>
    <row r="1" spans="1:7" ht="20.100000000000001" customHeight="1" x14ac:dyDescent="0.25">
      <c r="A1" s="10"/>
      <c r="B1" s="10"/>
      <c r="C1" s="10"/>
      <c r="D1" s="10"/>
      <c r="E1" s="10"/>
      <c r="F1" s="10"/>
      <c r="G1" s="10"/>
    </row>
    <row r="2" spans="1:7" ht="20.100000000000001" customHeight="1" thickBot="1" x14ac:dyDescent="0.3">
      <c r="A2" s="10"/>
      <c r="B2" s="22" t="s">
        <v>27</v>
      </c>
      <c r="C2" s="22"/>
      <c r="D2" s="22"/>
      <c r="E2" s="22"/>
      <c r="F2" s="22"/>
      <c r="G2" s="22"/>
    </row>
    <row r="3" spans="1:7" ht="20.100000000000001" customHeight="1" thickTop="1" x14ac:dyDescent="0.25">
      <c r="A3" s="10"/>
      <c r="B3" s="10"/>
      <c r="C3" s="10"/>
      <c r="D3" s="10"/>
      <c r="E3" s="10"/>
      <c r="F3" s="10"/>
      <c r="G3" s="10"/>
    </row>
    <row r="4" spans="1:7" ht="20.100000000000001" customHeight="1" x14ac:dyDescent="0.25">
      <c r="A4" s="10"/>
      <c r="B4" s="1" t="s">
        <v>0</v>
      </c>
      <c r="C4" s="1" t="s">
        <v>12</v>
      </c>
      <c r="D4" s="12" t="s">
        <v>1</v>
      </c>
      <c r="E4" s="12" t="s">
        <v>2</v>
      </c>
      <c r="F4" s="12" t="s">
        <v>3</v>
      </c>
      <c r="G4" s="12" t="s">
        <v>4</v>
      </c>
    </row>
    <row r="5" spans="1:7" ht="20.100000000000001" customHeight="1" x14ac:dyDescent="0.25">
      <c r="A5" s="10"/>
      <c r="B5" s="2" t="s">
        <v>5</v>
      </c>
      <c r="C5" s="3">
        <v>200000</v>
      </c>
      <c r="D5" s="11"/>
      <c r="E5" s="11"/>
      <c r="F5" s="11"/>
      <c r="G5" s="11"/>
    </row>
    <row r="6" spans="1:7" ht="20.100000000000001" customHeight="1" x14ac:dyDescent="0.25">
      <c r="A6" s="10"/>
      <c r="B6" s="2" t="s">
        <v>6</v>
      </c>
      <c r="C6" s="3">
        <v>150000</v>
      </c>
      <c r="D6" s="11"/>
      <c r="E6" s="11"/>
      <c r="F6" s="11"/>
      <c r="G6" s="11"/>
    </row>
    <row r="7" spans="1:7" ht="20.100000000000001" customHeight="1" x14ac:dyDescent="0.25">
      <c r="A7" s="10"/>
      <c r="B7" s="2" t="s">
        <v>7</v>
      </c>
      <c r="C7" s="3">
        <v>100000</v>
      </c>
      <c r="D7" s="11"/>
      <c r="E7" s="11"/>
      <c r="F7" s="11"/>
      <c r="G7" s="11"/>
    </row>
    <row r="8" spans="1:7" ht="20.100000000000001" customHeight="1" x14ac:dyDescent="0.25">
      <c r="A8" s="10"/>
      <c r="B8" s="2" t="s">
        <v>8</v>
      </c>
      <c r="C8" s="3">
        <v>170000</v>
      </c>
      <c r="D8" s="11"/>
      <c r="E8" s="11"/>
      <c r="F8" s="11"/>
      <c r="G8" s="11"/>
    </row>
    <row r="9" spans="1:7" ht="20.100000000000001" customHeight="1" x14ac:dyDescent="0.25">
      <c r="A9" s="10"/>
      <c r="B9" s="2" t="s">
        <v>9</v>
      </c>
      <c r="C9" s="3">
        <v>190000</v>
      </c>
      <c r="D9" s="11"/>
      <c r="E9" s="11"/>
      <c r="F9" s="11"/>
      <c r="G9" s="11"/>
    </row>
    <row r="10" spans="1:7" ht="20.100000000000001" customHeight="1" x14ac:dyDescent="0.25">
      <c r="A10" s="10"/>
      <c r="B10" s="2" t="s">
        <v>10</v>
      </c>
      <c r="C10" s="3">
        <v>200000</v>
      </c>
      <c r="D10" s="11"/>
      <c r="E10" s="11"/>
      <c r="F10" s="11"/>
      <c r="G10" s="11"/>
    </row>
    <row r="11" spans="1:7" ht="20.100000000000001" customHeight="1" x14ac:dyDescent="0.25">
      <c r="A11" s="10"/>
      <c r="B11" s="2" t="s">
        <v>20</v>
      </c>
      <c r="C11" s="3">
        <v>130000</v>
      </c>
      <c r="D11" s="11"/>
      <c r="E11" s="11"/>
      <c r="F11" s="11"/>
      <c r="G11" s="11"/>
    </row>
    <row r="12" spans="1:7" ht="20.100000000000001" customHeight="1" x14ac:dyDescent="0.25">
      <c r="B12" s="2" t="s">
        <v>11</v>
      </c>
      <c r="C12" s="3">
        <v>180000</v>
      </c>
      <c r="D12" s="15"/>
      <c r="E12" s="15"/>
      <c r="F12" s="15"/>
      <c r="G12" s="15"/>
    </row>
    <row r="13" spans="1:7" ht="82.5" customHeight="1" x14ac:dyDescent="0.25"/>
    <row r="14" spans="1:7" ht="20.100000000000001" customHeight="1" x14ac:dyDescent="0.25"/>
  </sheetData>
  <mergeCells count="1">
    <mergeCell ref="B2:G2"/>
  </mergeCells>
  <dataValidations count="1">
    <dataValidation type="list" allowBlank="1" showInputMessage="1" showErrorMessage="1" sqref="D5" xr:uid="{7A2C9B49-0CDB-4351-94BB-16364F0282DE}">
      <formula1>$B$5:$C$5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ALLOWANCE AND DEDUCTION </vt:lpstr>
      <vt:lpstr>GROSS SALARY CALCULATION</vt:lpstr>
      <vt:lpstr>DEDUCTION CALCULATION</vt:lpstr>
      <vt:lpstr>NET SALARY </vt:lpstr>
      <vt:lpstr>TRY YOURSELF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FARZANA FERDOUS</dc:creator>
  <cp:lastModifiedBy>FARZANA FERDOUS</cp:lastModifiedBy>
  <dcterms:created xsi:type="dcterms:W3CDTF">2022-07-05T10:46:41Z</dcterms:created>
  <dcterms:modified xsi:type="dcterms:W3CDTF">2022-07-07T11:27:45Z</dcterms:modified>
</cp:coreProperties>
</file>