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70\"/>
    </mc:Choice>
  </mc:AlternateContent>
  <xr:revisionPtr revIDLastSave="0" documentId="13_ncr:1_{3A8AEC61-2C5F-4211-8374-F27765D58B14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Daily_Budget" sheetId="11" r:id="rId1"/>
    <sheet name="monthly" sheetId="2" r:id="rId2"/>
    <sheet name="day1" sheetId="6" r:id="rId3"/>
    <sheet name="day2" sheetId="7" r:id="rId4"/>
    <sheet name="day3" sheetId="8" r:id="rId5"/>
    <sheet name="diy" sheetId="12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6" l="1"/>
  <c r="E13" i="6"/>
  <c r="C13" i="6"/>
  <c r="E13" i="2"/>
  <c r="C13" i="2"/>
  <c r="C16" i="2" s="1"/>
  <c r="E13" i="8"/>
  <c r="C13" i="8" l="1"/>
  <c r="E13" i="7"/>
  <c r="C13" i="7"/>
  <c r="C16" i="7" l="1"/>
  <c r="C16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1C69EB-917B-4120-82C0-2A169792A714}" keepAlive="1" name="Query - Daily_Budget" description="Connection to the 'Daily_Budget' query in the workbook." type="5" refreshedVersion="8" background="1">
    <dbPr connection="Provider=Microsoft.Mashup.OleDb.1;Data Source=$Workbook$;Location=Daily_Budget;Extended Properties=&quot;&quot;" command="SELECT * FROM [Daily_Budget]"/>
  </connection>
</connections>
</file>

<file path=xl/sharedStrings.xml><?xml version="1.0" encoding="utf-8"?>
<sst xmlns="http://schemas.openxmlformats.org/spreadsheetml/2006/main" count="147" uniqueCount="41">
  <si>
    <t>Family Budget</t>
  </si>
  <si>
    <t>Fixed Costs</t>
  </si>
  <si>
    <t>House Rent</t>
  </si>
  <si>
    <t>Electricity Bill</t>
  </si>
  <si>
    <t>Education Bill</t>
  </si>
  <si>
    <t>Income</t>
  </si>
  <si>
    <t>Monthly Costs</t>
  </si>
  <si>
    <t>Variable Cost</t>
  </si>
  <si>
    <t>Bank Deposit</t>
  </si>
  <si>
    <t>Water Bill</t>
  </si>
  <si>
    <t>Gas Bill</t>
  </si>
  <si>
    <t>Income Tax</t>
  </si>
  <si>
    <t>Phone Bill</t>
  </si>
  <si>
    <t>Internet Bill</t>
  </si>
  <si>
    <t>Waste Removal</t>
  </si>
  <si>
    <t>Amount</t>
  </si>
  <si>
    <t>Cost Type</t>
  </si>
  <si>
    <t>Total</t>
  </si>
  <si>
    <t>Casual</t>
  </si>
  <si>
    <t>Occasional</t>
  </si>
  <si>
    <t>Transport</t>
  </si>
  <si>
    <t>Groceries</t>
  </si>
  <si>
    <t>Medicine</t>
  </si>
  <si>
    <t>Clothing</t>
  </si>
  <si>
    <t>Laundry</t>
  </si>
  <si>
    <t>Recreation</t>
  </si>
  <si>
    <t>Travelling</t>
  </si>
  <si>
    <t>Restaurant</t>
  </si>
  <si>
    <t>Housekeeper</t>
  </si>
  <si>
    <t>Pets</t>
  </si>
  <si>
    <t>Maintenance</t>
  </si>
  <si>
    <t>Gift</t>
  </si>
  <si>
    <t>Donations</t>
  </si>
  <si>
    <t>Toys</t>
  </si>
  <si>
    <t>Present Balance</t>
  </si>
  <si>
    <t>Previous Balance</t>
  </si>
  <si>
    <t>Row Labels</t>
  </si>
  <si>
    <t>Grand Total</t>
  </si>
  <si>
    <t>Sum of Amount</t>
  </si>
  <si>
    <t>Daily Budgets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</si>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</sst>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$-409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20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9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9" fontId="1" fillId="0" borderId="6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9" fontId="9" fillId="7" borderId="2" xfId="0" applyNumberFormat="1" applyFont="1" applyFill="1" applyBorder="1" applyAlignment="1">
      <alignment horizontal="center" vertical="center"/>
    </xf>
    <xf numFmtId="0" fontId="3" fillId="8" borderId="1" xfId="1" applyFill="1" applyAlignment="1">
      <alignment horizontal="center" vertical="center"/>
    </xf>
    <xf numFmtId="169" fontId="2" fillId="0" borderId="8" xfId="0" applyNumberFormat="1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9" fontId="0" fillId="0" borderId="0" xfId="0" applyNumberFormat="1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169" fontId="1" fillId="0" borderId="0" xfId="0" applyNumberFormat="1" applyFont="1"/>
    <xf numFmtId="0" fontId="4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9" formatCode="[$$-4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2060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</xdr:rowOff>
    </xdr:from>
    <xdr:to>
      <xdr:col>4</xdr:col>
      <xdr:colOff>990600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DA3699-D005-91CC-AEBB-36B130269115}"/>
            </a:ext>
          </a:extLst>
        </xdr:cNvPr>
        <xdr:cNvSpPr txBox="1"/>
      </xdr:nvSpPr>
      <xdr:spPr>
        <a:xfrm>
          <a:off x="3505200" y="1"/>
          <a:ext cx="1066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Date</a:t>
          </a:r>
        </a:p>
        <a:p>
          <a:pPr algn="ctr"/>
          <a:r>
            <a:rPr lang="en-US" sz="1200"/>
            <a:t>Jan-01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</xdr:rowOff>
    </xdr:from>
    <xdr:to>
      <xdr:col>4</xdr:col>
      <xdr:colOff>990600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0FA9F1-B96B-4E38-B00D-FA9B5DCAB1A9}"/>
            </a:ext>
          </a:extLst>
        </xdr:cNvPr>
        <xdr:cNvSpPr txBox="1"/>
      </xdr:nvSpPr>
      <xdr:spPr>
        <a:xfrm>
          <a:off x="3505200" y="1"/>
          <a:ext cx="1066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Date</a:t>
          </a:r>
        </a:p>
        <a:p>
          <a:pPr algn="ctr"/>
          <a:r>
            <a:rPr lang="en-US" sz="1200"/>
            <a:t>Jan-01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</xdr:rowOff>
    </xdr:from>
    <xdr:to>
      <xdr:col>4</xdr:col>
      <xdr:colOff>990600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B9D4A-C178-4D38-BE3B-59029B4591C0}"/>
            </a:ext>
          </a:extLst>
        </xdr:cNvPr>
        <xdr:cNvSpPr txBox="1"/>
      </xdr:nvSpPr>
      <xdr:spPr>
        <a:xfrm>
          <a:off x="3505200" y="1"/>
          <a:ext cx="1066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Date</a:t>
          </a:r>
        </a:p>
        <a:p>
          <a:pPr algn="ctr"/>
          <a:r>
            <a:rPr lang="en-US" sz="1200"/>
            <a:t>Jan-02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1</xdr:rowOff>
    </xdr:from>
    <xdr:to>
      <xdr:col>4</xdr:col>
      <xdr:colOff>990600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E16A10-8ABA-4638-9C90-ED8649C90825}"/>
            </a:ext>
          </a:extLst>
        </xdr:cNvPr>
        <xdr:cNvSpPr txBox="1"/>
      </xdr:nvSpPr>
      <xdr:spPr>
        <a:xfrm>
          <a:off x="3505200" y="1"/>
          <a:ext cx="1066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Date</a:t>
          </a:r>
        </a:p>
        <a:p>
          <a:pPr algn="ctr"/>
          <a:r>
            <a:rPr lang="en-US" sz="1200"/>
            <a:t>Jan-03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hian" refreshedDate="44741.545185532406" backgroundQuery="1" createdVersion="8" refreshedVersion="8" minRefreshableVersion="3" recordCount="56" xr:uid="{03FC98A1-D54C-4BDA-8A3E-2A2907D52943}">
  <cacheSource type="external" connectionId="1"/>
  <cacheFields count="2">
    <cacheField name="Cost Type" numFmtId="0">
      <sharedItems count="25">
        <s v="House Rent"/>
        <s v="Education Bill"/>
        <s v="Bank Deposit"/>
        <s v="Housekeeper"/>
        <s v="Internet Bill"/>
        <s v="Income Tax"/>
        <s v="Total"/>
        <s v="Electricity Bill"/>
        <s v="Water Bill"/>
        <s v="Gas Bill"/>
        <s v="Phone Bill"/>
        <s v="Medicine"/>
        <s v="Waste Removal"/>
        <s v="Transport"/>
        <s v="Groceries"/>
        <s v="Laundry"/>
        <s v="Restaurant"/>
        <s v="Pets"/>
        <s v="Maintenance"/>
        <s v="Clothing"/>
        <s v="Recreation"/>
        <s v="Travelling"/>
        <s v="Gift"/>
        <s v="Donations"/>
        <s v="Toys"/>
      </sharedItems>
    </cacheField>
    <cacheField name="Amount" numFmtId="0">
      <sharedItems containsSemiMixedTypes="0" containsString="0" containsNumber="1" containsInteger="1" minValue="0" maxValue="3750" count="27">
        <n v="700"/>
        <n v="300"/>
        <n v="200"/>
        <n v="500"/>
        <n v="50"/>
        <n v="2000"/>
        <n v="3750"/>
        <n v="55"/>
        <n v="87"/>
        <n v="65"/>
        <n v="98"/>
        <n v="43"/>
        <n v="54"/>
        <n v="402"/>
        <n v="30"/>
        <n v="40"/>
        <n v="5"/>
        <n v="70"/>
        <n v="10"/>
        <n v="12"/>
        <n v="167"/>
        <n v="20"/>
        <n v="0"/>
        <n v="140"/>
        <n v="95"/>
        <n v="67"/>
        <n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6"/>
    <x v="13"/>
  </r>
  <r>
    <x v="13"/>
    <x v="14"/>
  </r>
  <r>
    <x v="14"/>
    <x v="15"/>
  </r>
  <r>
    <x v="15"/>
    <x v="16"/>
  </r>
  <r>
    <x v="16"/>
    <x v="17"/>
  </r>
  <r>
    <x v="17"/>
    <x v="18"/>
  </r>
  <r>
    <x v="18"/>
    <x v="19"/>
  </r>
  <r>
    <x v="6"/>
    <x v="20"/>
  </r>
  <r>
    <x v="19"/>
    <x v="21"/>
  </r>
  <r>
    <x v="20"/>
    <x v="22"/>
  </r>
  <r>
    <x v="21"/>
    <x v="22"/>
  </r>
  <r>
    <x v="22"/>
    <x v="21"/>
  </r>
  <r>
    <x v="23"/>
    <x v="21"/>
  </r>
  <r>
    <x v="24"/>
    <x v="18"/>
  </r>
  <r>
    <x v="6"/>
    <x v="17"/>
  </r>
  <r>
    <x v="13"/>
    <x v="14"/>
  </r>
  <r>
    <x v="14"/>
    <x v="21"/>
  </r>
  <r>
    <x v="15"/>
    <x v="18"/>
  </r>
  <r>
    <x v="16"/>
    <x v="4"/>
  </r>
  <r>
    <x v="17"/>
    <x v="14"/>
  </r>
  <r>
    <x v="18"/>
    <x v="22"/>
  </r>
  <r>
    <x v="6"/>
    <x v="23"/>
  </r>
  <r>
    <x v="19"/>
    <x v="22"/>
  </r>
  <r>
    <x v="20"/>
    <x v="4"/>
  </r>
  <r>
    <x v="21"/>
    <x v="22"/>
  </r>
  <r>
    <x v="22"/>
    <x v="14"/>
  </r>
  <r>
    <x v="23"/>
    <x v="18"/>
  </r>
  <r>
    <x v="24"/>
    <x v="16"/>
  </r>
  <r>
    <x v="6"/>
    <x v="24"/>
  </r>
  <r>
    <x v="13"/>
    <x v="21"/>
  </r>
  <r>
    <x v="14"/>
    <x v="19"/>
  </r>
  <r>
    <x v="15"/>
    <x v="22"/>
  </r>
  <r>
    <x v="16"/>
    <x v="22"/>
  </r>
  <r>
    <x v="17"/>
    <x v="16"/>
  </r>
  <r>
    <x v="18"/>
    <x v="14"/>
  </r>
  <r>
    <x v="6"/>
    <x v="25"/>
  </r>
  <r>
    <x v="19"/>
    <x v="22"/>
  </r>
  <r>
    <x v="20"/>
    <x v="4"/>
  </r>
  <r>
    <x v="21"/>
    <x v="22"/>
  </r>
  <r>
    <x v="22"/>
    <x v="14"/>
  </r>
  <r>
    <x v="23"/>
    <x v="22"/>
  </r>
  <r>
    <x v="24"/>
    <x v="26"/>
  </r>
  <r>
    <x v="6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744FC-CB25-44F0-A0B3-FABF1C292A5E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fieldListSortAscending="1">
  <location ref="A1:B26" firstHeaderRow="1" firstDataRow="1" firstDataCol="1"/>
  <pivotFields count="2">
    <pivotField axis="axisRow" showAll="0">
      <items count="26">
        <item x="2"/>
        <item x="19"/>
        <item x="23"/>
        <item x="1"/>
        <item x="7"/>
        <item x="9"/>
        <item x="22"/>
        <item x="14"/>
        <item x="0"/>
        <item x="3"/>
        <item x="5"/>
        <item x="4"/>
        <item x="15"/>
        <item x="18"/>
        <item x="11"/>
        <item x="17"/>
        <item x="10"/>
        <item x="20"/>
        <item x="16"/>
        <item h="1" x="6"/>
        <item x="24"/>
        <item x="13"/>
        <item x="21"/>
        <item x="12"/>
        <item x="8"/>
        <item t="default"/>
      </items>
    </pivotField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Amount" fld="1" baseField="0" baseItem="0" numFmtId="169"/>
  </dataFields>
  <formats count="5">
    <format dxfId="17">
      <pivotArea outline="0" collapsedLevelsAreSubtotals="1" fieldPosition="0"/>
    </format>
    <format dxfId="16">
      <pivotArea collapsedLevelsAreSubtotals="1" fieldPosition="0">
        <references count="1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D7DBA4-F4BA-4AFC-8C44-F7FDFC5F5D12}" name="Table3" displayName="Table3" ref="B6:C13" totalsRowShown="0" headerRowDxfId="61" headerRowBorderDxfId="64" tableBorderDxfId="65" totalsRowBorderDxfId="63">
  <autoFilter ref="B6:C13" xr:uid="{FDD7DBA4-F4BA-4AFC-8C44-F7FDFC5F5D12}"/>
  <tableColumns count="2">
    <tableColumn id="1" xr3:uid="{D5A22A33-EC52-41E4-AF1F-E267DDC22A17}" name="Cost Type" dataDxfId="62"/>
    <tableColumn id="2" xr3:uid="{A1CEADEC-9EDD-4F51-8597-9B30C1172AED}" name="Amount" dataDxfId="2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CD61CDC-76ED-4412-942C-209D1C164A1C}" name="Table421" displayName="Table421" ref="D6:E13" totalsRowShown="0" headerRowDxfId="6" dataDxfId="5" headerRowBorderDxfId="3" tableBorderDxfId="4" totalsRowBorderDxfId="2">
  <autoFilter ref="D6:E13" xr:uid="{D7AEAFD1-E9E7-4AC3-92AE-865CFDFED23F}"/>
  <tableColumns count="2">
    <tableColumn id="1" xr3:uid="{270F9DE4-98A4-42D1-8AE5-81BF1F9DA2A3}" name="Cost Type" dataDxfId="1"/>
    <tableColumn id="2" xr3:uid="{107FDF20-BC03-4255-A42D-B7225D02524B}" name="Amoun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AEAFD1-E9E7-4AC3-92AE-865CFDFED23F}" name="Table4" displayName="Table4" ref="D6:E13" totalsRowShown="0" headerRowDxfId="56" dataDxfId="66" headerRowBorderDxfId="59" tableBorderDxfId="60" totalsRowBorderDxfId="58">
  <autoFilter ref="D6:E13" xr:uid="{D7AEAFD1-E9E7-4AC3-92AE-865CFDFED23F}"/>
  <tableColumns count="2">
    <tableColumn id="1" xr3:uid="{F17BA09B-BC9A-4E01-8400-2D3191DF6AC4}" name="Cost Type" dataDxfId="57"/>
    <tableColumn id="2" xr3:uid="{325F4362-1D70-4D48-AB6B-C747741851B6}" name="Amount" dataDxfId="23">
      <calculatedColumnFormula>SUM(E1:E6)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7BD490-008B-4CEA-9507-EFE3FE6E67CD}" name="Table510" displayName="Table510" ref="B6:C13" totalsRowShown="0" headerRowDxfId="55" dataDxfId="54" headerRowBorderDxfId="52" tableBorderDxfId="53">
  <autoFilter ref="B6:C13" xr:uid="{40FF2A09-0AAB-4881-A24D-4A6A6B62270C}"/>
  <tableColumns count="2">
    <tableColumn id="1" xr3:uid="{D446480D-D87F-4209-8E6D-BFE098369FAD}" name="Cost Type" dataDxfId="51"/>
    <tableColumn id="2" xr3:uid="{B745C18B-9EA4-434A-9BC8-6690A19CBE99}" name="Amount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E4315E-E285-4638-B308-2FD6E009D0D7}" name="Table611" displayName="Table611" ref="D6:E13" totalsRowShown="0" headerRowDxfId="25" dataDxfId="50" headerRowBorderDxfId="48" tableBorderDxfId="49">
  <autoFilter ref="D6:E13" xr:uid="{39657735-1D0D-473A-AD2E-83A08EA2097E}"/>
  <tableColumns count="2">
    <tableColumn id="1" xr3:uid="{0FB3AC42-2A67-41A8-A123-75EDC82FA6F9}" name="Cost Type" dataDxfId="26"/>
    <tableColumn id="2" xr3:uid="{59ED546C-0E23-4125-9845-E37BDB6313D6}" name="Amount" dataDxfId="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BBC60A-6D1A-4636-9CC9-F552E88D1405}" name="Table51012" displayName="Table51012" ref="B6:C13" totalsRowShown="0" headerRowDxfId="47" dataDxfId="46" headerRowBorderDxfId="44" tableBorderDxfId="45">
  <autoFilter ref="B6:C13" xr:uid="{40FF2A09-0AAB-4881-A24D-4A6A6B62270C}"/>
  <tableColumns count="2">
    <tableColumn id="1" xr3:uid="{27EBA69F-8393-47C2-8AAF-371F30DF8041}" name="Cost Type" dataDxfId="43"/>
    <tableColumn id="2" xr3:uid="{E850160D-6C93-4F73-9BC5-44E2F06F45EA}" name="Amount" dataDxfId="20">
      <calculatedColumnFormula>SUM(C1:C6)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B79D133-1694-4F8C-A488-24CD2246193F}" name="Table61113" displayName="Table61113" ref="D6:E13" totalsRowShown="0" headerRowDxfId="42" dataDxfId="41" headerRowBorderDxfId="39" tableBorderDxfId="40">
  <autoFilter ref="D6:E13" xr:uid="{39657735-1D0D-473A-AD2E-83A08EA2097E}"/>
  <tableColumns count="2">
    <tableColumn id="1" xr3:uid="{34E416BE-5F0F-48C3-A138-BC65FC0ACD4E}" name="Cost Type" dataDxfId="27"/>
    <tableColumn id="2" xr3:uid="{20233C8D-98D0-4E8A-B875-71BD0D5E5E5E}" name="Amount" dataDxfId="19">
      <calculatedColumnFormula>SUM(E1:E6)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26C9DC4-7586-4C0C-B4E2-098CD46F20A0}" name="Table5101214" displayName="Table5101214" ref="B6:C13" totalsRowShown="0" headerRowDxfId="38" dataDxfId="37" headerRowBorderDxfId="35" tableBorderDxfId="36">
  <autoFilter ref="B6:C13" xr:uid="{40FF2A09-0AAB-4881-A24D-4A6A6B62270C}"/>
  <tableColumns count="2">
    <tableColumn id="1" xr3:uid="{05F4A6F6-22CA-4DF7-B0B0-9B1B04ED4526}" name="Cost Type" dataDxfId="34"/>
    <tableColumn id="2" xr3:uid="{E0B237A1-8243-4CEC-B0F8-18264F538B83}" name="Amount" dataDxfId="18">
      <calculatedColumnFormula>SUM(C1:C6)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843ADF-8A55-4DEB-BC80-BB686BE2DC99}" name="Table6111315" displayName="Table6111315" ref="D6:E13" totalsRowShown="0" headerRowDxfId="33" dataDxfId="32" headerRowBorderDxfId="30" tableBorderDxfId="31">
  <autoFilter ref="D6:E13" xr:uid="{39657735-1D0D-473A-AD2E-83A08EA2097E}"/>
  <tableColumns count="2">
    <tableColumn id="1" xr3:uid="{1D6E6A45-35B0-4D48-92A9-7B9E8644CAF8}" name="Cost Type" dataDxfId="29"/>
    <tableColumn id="2" xr3:uid="{346247CF-2749-4D1A-84D4-9CB5F5477565}" name="Amount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F7E35DB-4BAB-4160-9705-1D155ABF7FA6}" name="Table320" displayName="Table320" ref="B6:C13" totalsRowShown="0" headerRowDxfId="12" headerRowBorderDxfId="10" tableBorderDxfId="11" totalsRowBorderDxfId="9">
  <autoFilter ref="B6:C13" xr:uid="{FDD7DBA4-F4BA-4AFC-8C44-F7FDFC5F5D12}"/>
  <tableColumns count="2">
    <tableColumn id="1" xr3:uid="{75B5D4B1-1DD0-492F-9B53-4A427028E768}" name="Cost Type" dataDxfId="8"/>
    <tableColumn id="2" xr3:uid="{4A5D4174-42B5-4A47-AE4E-7A689EACAAA7}" name="Amount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E725-F32B-422D-92C6-6A34CA7C1C2A}">
  <dimension ref="A1:B29"/>
  <sheetViews>
    <sheetView workbookViewId="0">
      <selection activeCell="H16" sqref="H16"/>
    </sheetView>
  </sheetViews>
  <sheetFormatPr defaultRowHeight="15" x14ac:dyDescent="0.25"/>
  <cols>
    <col min="1" max="1" width="14.85546875" bestFit="1" customWidth="1"/>
    <col min="2" max="2" width="16.5703125" bestFit="1" customWidth="1"/>
  </cols>
  <sheetData>
    <row r="1" spans="1:2" ht="15.75" x14ac:dyDescent="0.25">
      <c r="A1" s="27" t="s">
        <v>36</v>
      </c>
      <c r="B1" s="28" t="s">
        <v>38</v>
      </c>
    </row>
    <row r="2" spans="1:2" ht="15.75" x14ac:dyDescent="0.25">
      <c r="A2" s="29" t="s">
        <v>8</v>
      </c>
      <c r="B2" s="30">
        <v>200</v>
      </c>
    </row>
    <row r="3" spans="1:2" ht="15.75" x14ac:dyDescent="0.25">
      <c r="A3" s="29" t="s">
        <v>23</v>
      </c>
      <c r="B3" s="30">
        <v>20</v>
      </c>
    </row>
    <row r="4" spans="1:2" ht="15.75" x14ac:dyDescent="0.25">
      <c r="A4" s="29" t="s">
        <v>32</v>
      </c>
      <c r="B4" s="30">
        <v>30</v>
      </c>
    </row>
    <row r="5" spans="1:2" ht="15.75" x14ac:dyDescent="0.25">
      <c r="A5" s="29" t="s">
        <v>4</v>
      </c>
      <c r="B5" s="30">
        <v>300</v>
      </c>
    </row>
    <row r="6" spans="1:2" ht="15.75" x14ac:dyDescent="0.25">
      <c r="A6" s="29" t="s">
        <v>3</v>
      </c>
      <c r="B6" s="30">
        <v>55</v>
      </c>
    </row>
    <row r="7" spans="1:2" ht="15.75" x14ac:dyDescent="0.25">
      <c r="A7" s="29" t="s">
        <v>10</v>
      </c>
      <c r="B7" s="30">
        <v>65</v>
      </c>
    </row>
    <row r="8" spans="1:2" ht="15.75" x14ac:dyDescent="0.25">
      <c r="A8" s="29" t="s">
        <v>31</v>
      </c>
      <c r="B8" s="30">
        <v>80</v>
      </c>
    </row>
    <row r="9" spans="1:2" ht="15.75" x14ac:dyDescent="0.25">
      <c r="A9" s="29" t="s">
        <v>21</v>
      </c>
      <c r="B9" s="30">
        <v>72</v>
      </c>
    </row>
    <row r="10" spans="1:2" ht="15.75" x14ac:dyDescent="0.25">
      <c r="A10" s="29" t="s">
        <v>2</v>
      </c>
      <c r="B10" s="30">
        <v>700</v>
      </c>
    </row>
    <row r="11" spans="1:2" ht="15.75" x14ac:dyDescent="0.25">
      <c r="A11" s="29" t="s">
        <v>28</v>
      </c>
      <c r="B11" s="30">
        <v>500</v>
      </c>
    </row>
    <row r="12" spans="1:2" ht="15.75" x14ac:dyDescent="0.25">
      <c r="A12" s="29" t="s">
        <v>11</v>
      </c>
      <c r="B12" s="30">
        <v>2000</v>
      </c>
    </row>
    <row r="13" spans="1:2" ht="15.75" x14ac:dyDescent="0.25">
      <c r="A13" s="29" t="s">
        <v>13</v>
      </c>
      <c r="B13" s="30">
        <v>50</v>
      </c>
    </row>
    <row r="14" spans="1:2" ht="15.75" x14ac:dyDescent="0.25">
      <c r="A14" s="29" t="s">
        <v>24</v>
      </c>
      <c r="B14" s="30">
        <v>15</v>
      </c>
    </row>
    <row r="15" spans="1:2" ht="15.75" x14ac:dyDescent="0.25">
      <c r="A15" s="29" t="s">
        <v>30</v>
      </c>
      <c r="B15" s="30">
        <v>42</v>
      </c>
    </row>
    <row r="16" spans="1:2" ht="15.75" x14ac:dyDescent="0.25">
      <c r="A16" s="29" t="s">
        <v>22</v>
      </c>
      <c r="B16" s="30">
        <v>43</v>
      </c>
    </row>
    <row r="17" spans="1:2" ht="15.75" x14ac:dyDescent="0.25">
      <c r="A17" s="29" t="s">
        <v>29</v>
      </c>
      <c r="B17" s="30">
        <v>45</v>
      </c>
    </row>
    <row r="18" spans="1:2" ht="15.75" x14ac:dyDescent="0.25">
      <c r="A18" s="29" t="s">
        <v>12</v>
      </c>
      <c r="B18" s="30">
        <v>98</v>
      </c>
    </row>
    <row r="19" spans="1:2" ht="15.75" x14ac:dyDescent="0.25">
      <c r="A19" s="29" t="s">
        <v>25</v>
      </c>
      <c r="B19" s="30">
        <v>100</v>
      </c>
    </row>
    <row r="20" spans="1:2" ht="15.75" x14ac:dyDescent="0.25">
      <c r="A20" s="29" t="s">
        <v>27</v>
      </c>
      <c r="B20" s="30">
        <v>120</v>
      </c>
    </row>
    <row r="21" spans="1:2" x14ac:dyDescent="0.25">
      <c r="A21" s="25" t="s">
        <v>33</v>
      </c>
      <c r="B21" s="26">
        <v>30</v>
      </c>
    </row>
    <row r="22" spans="1:2" x14ac:dyDescent="0.25">
      <c r="A22" s="25" t="s">
        <v>20</v>
      </c>
      <c r="B22" s="26">
        <v>80</v>
      </c>
    </row>
    <row r="23" spans="1:2" x14ac:dyDescent="0.25">
      <c r="A23" s="25" t="s">
        <v>26</v>
      </c>
      <c r="B23" s="26">
        <v>0</v>
      </c>
    </row>
    <row r="24" spans="1:2" x14ac:dyDescent="0.25">
      <c r="A24" s="25" t="s">
        <v>14</v>
      </c>
      <c r="B24" s="26">
        <v>54</v>
      </c>
    </row>
    <row r="25" spans="1:2" x14ac:dyDescent="0.25">
      <c r="A25" s="25" t="s">
        <v>9</v>
      </c>
      <c r="B25" s="26">
        <v>87</v>
      </c>
    </row>
    <row r="26" spans="1:2" x14ac:dyDescent="0.25">
      <c r="A26" s="25" t="s">
        <v>37</v>
      </c>
      <c r="B26" s="26">
        <v>4786</v>
      </c>
    </row>
    <row r="28" spans="1:2" x14ac:dyDescent="0.25">
      <c r="B28" s="26"/>
    </row>
    <row r="29" spans="1:2" x14ac:dyDescent="0.25">
      <c r="B2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E489-1A7B-470D-A6EC-0800857DF702}">
  <dimension ref="B1:F16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5" style="1" customWidth="1"/>
    <col min="2" max="2" width="16.85546875" style="1" bestFit="1" customWidth="1"/>
    <col min="3" max="3" width="22.5703125" style="1" bestFit="1" customWidth="1"/>
    <col min="4" max="4" width="16.85546875" style="1" bestFit="1" customWidth="1"/>
    <col min="5" max="5" width="15" style="1" bestFit="1" customWidth="1"/>
    <col min="6" max="6" width="3.85546875" style="1" customWidth="1"/>
    <col min="7" max="16384" width="9.140625" style="1"/>
  </cols>
  <sheetData>
    <row r="1" spans="2:6" ht="20.100000000000001" customHeight="1" thickBot="1" x14ac:dyDescent="0.3">
      <c r="B1" s="2" t="s">
        <v>0</v>
      </c>
      <c r="C1" s="2"/>
      <c r="D1" s="2"/>
      <c r="E1" s="19"/>
      <c r="F1" s="3"/>
    </row>
    <row r="2" spans="2:6" ht="20.100000000000001" customHeight="1" thickTop="1" thickBot="1" x14ac:dyDescent="0.3">
      <c r="B2" s="2"/>
      <c r="C2" s="2"/>
      <c r="D2" s="2"/>
      <c r="E2" s="19"/>
      <c r="F2" s="4"/>
    </row>
    <row r="3" spans="2:6" ht="12.75" customHeight="1" thickTop="1" x14ac:dyDescent="0.25"/>
    <row r="4" spans="2:6" ht="20.100000000000001" customHeight="1" x14ac:dyDescent="0.25">
      <c r="B4" s="5" t="s">
        <v>6</v>
      </c>
      <c r="C4" s="5"/>
      <c r="D4" s="5"/>
      <c r="E4" s="5"/>
    </row>
    <row r="5" spans="2:6" ht="20.100000000000001" customHeight="1" x14ac:dyDescent="0.25">
      <c r="B5" s="6" t="s">
        <v>1</v>
      </c>
      <c r="C5" s="6"/>
      <c r="D5" s="6" t="s">
        <v>7</v>
      </c>
      <c r="E5" s="6"/>
    </row>
    <row r="6" spans="2:6" ht="20.100000000000001" customHeight="1" x14ac:dyDescent="0.25">
      <c r="B6" s="8" t="s">
        <v>16</v>
      </c>
      <c r="C6" s="9" t="s">
        <v>15</v>
      </c>
      <c r="D6" s="8" t="s">
        <v>16</v>
      </c>
      <c r="E6" s="9" t="s">
        <v>15</v>
      </c>
    </row>
    <row r="7" spans="2:6" ht="20.100000000000001" customHeight="1" x14ac:dyDescent="0.25">
      <c r="B7" s="10" t="s">
        <v>2</v>
      </c>
      <c r="C7" s="11">
        <v>700</v>
      </c>
      <c r="D7" s="10" t="s">
        <v>3</v>
      </c>
      <c r="E7" s="11">
        <v>55</v>
      </c>
    </row>
    <row r="8" spans="2:6" ht="20.100000000000001" customHeight="1" x14ac:dyDescent="0.25">
      <c r="B8" s="10" t="s">
        <v>4</v>
      </c>
      <c r="C8" s="11">
        <v>300</v>
      </c>
      <c r="D8" s="10" t="s">
        <v>9</v>
      </c>
      <c r="E8" s="11">
        <v>87</v>
      </c>
    </row>
    <row r="9" spans="2:6" ht="20.100000000000001" customHeight="1" x14ac:dyDescent="0.25">
      <c r="B9" s="10" t="s">
        <v>8</v>
      </c>
      <c r="C9" s="11">
        <v>200</v>
      </c>
      <c r="D9" s="10" t="s">
        <v>10</v>
      </c>
      <c r="E9" s="11">
        <v>65</v>
      </c>
    </row>
    <row r="10" spans="2:6" ht="20.100000000000001" customHeight="1" x14ac:dyDescent="0.25">
      <c r="B10" s="10" t="s">
        <v>28</v>
      </c>
      <c r="C10" s="13">
        <v>500</v>
      </c>
      <c r="D10" s="10" t="s">
        <v>12</v>
      </c>
      <c r="E10" s="13">
        <v>98</v>
      </c>
    </row>
    <row r="11" spans="2:6" ht="20.100000000000001" customHeight="1" x14ac:dyDescent="0.25">
      <c r="B11" s="10" t="s">
        <v>13</v>
      </c>
      <c r="C11" s="13">
        <v>50</v>
      </c>
      <c r="D11" s="3" t="s">
        <v>22</v>
      </c>
      <c r="E11" s="13">
        <v>43</v>
      </c>
    </row>
    <row r="12" spans="2:6" ht="20.100000000000001" customHeight="1" x14ac:dyDescent="0.25">
      <c r="B12" s="12" t="s">
        <v>11</v>
      </c>
      <c r="C12" s="20">
        <v>2000</v>
      </c>
      <c r="D12" s="12" t="s">
        <v>14</v>
      </c>
      <c r="E12" s="20">
        <v>54</v>
      </c>
    </row>
    <row r="13" spans="2:6" ht="20.100000000000001" customHeight="1" x14ac:dyDescent="0.25">
      <c r="B13" s="24" t="s">
        <v>17</v>
      </c>
      <c r="C13" s="14">
        <f>SUM(C7:C12)</f>
        <v>3750</v>
      </c>
      <c r="D13" s="24" t="s">
        <v>17</v>
      </c>
      <c r="E13" s="14">
        <f>SUM(E7:E12)</f>
        <v>402</v>
      </c>
    </row>
    <row r="15" spans="2:6" ht="20.100000000000001" customHeight="1" x14ac:dyDescent="0.25">
      <c r="B15" s="17" t="s">
        <v>5</v>
      </c>
      <c r="C15" s="17" t="s">
        <v>34</v>
      </c>
    </row>
    <row r="16" spans="2:6" ht="20.100000000000001" customHeight="1" x14ac:dyDescent="0.25">
      <c r="B16" s="18">
        <v>20000</v>
      </c>
      <c r="C16" s="16">
        <f>B16-C13-E13</f>
        <v>15848</v>
      </c>
    </row>
  </sheetData>
  <mergeCells count="5">
    <mergeCell ref="B1:D2"/>
    <mergeCell ref="B5:C5"/>
    <mergeCell ref="D5:E5"/>
    <mergeCell ref="B4:E4"/>
    <mergeCell ref="E1:E2"/>
  </mergeCells>
  <pageMargins left="0.7" right="0.7" top="0.75" bottom="0.75" header="0.3" footer="0.3"/>
  <pageSetup orientation="portrait" r:id="rId1"/>
  <ignoredErrors>
    <ignoredError sqref="E7 E8:E12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17C2-0DC4-4822-8D37-C17B27466A3C}">
  <dimension ref="B1:F16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5" style="1" customWidth="1"/>
    <col min="2" max="2" width="23.85546875" style="1" bestFit="1" customWidth="1"/>
    <col min="3" max="3" width="22.5703125" style="1" bestFit="1" customWidth="1"/>
    <col min="4" max="4" width="16.85546875" style="1" bestFit="1" customWidth="1"/>
    <col min="5" max="5" width="15" style="1" bestFit="1" customWidth="1"/>
    <col min="6" max="6" width="10.42578125" style="1" customWidth="1"/>
    <col min="7" max="7" width="16.85546875" style="1" bestFit="1" customWidth="1"/>
    <col min="8" max="8" width="15" style="1" bestFit="1" customWidth="1"/>
    <col min="9" max="9" width="16.85546875" style="1" bestFit="1" customWidth="1"/>
    <col min="10" max="10" width="15" style="1" bestFit="1" customWidth="1"/>
    <col min="11" max="16384" width="9.140625" style="1"/>
  </cols>
  <sheetData>
    <row r="1" spans="2:6" ht="20.100000000000001" customHeight="1" thickBot="1" x14ac:dyDescent="0.3">
      <c r="B1" s="2" t="s">
        <v>0</v>
      </c>
      <c r="C1" s="2"/>
      <c r="D1" s="2"/>
      <c r="E1" s="19"/>
      <c r="F1" s="3"/>
    </row>
    <row r="2" spans="2:6" ht="20.100000000000001" customHeight="1" thickTop="1" thickBot="1" x14ac:dyDescent="0.3">
      <c r="B2" s="2"/>
      <c r="C2" s="2"/>
      <c r="D2" s="2"/>
      <c r="E2" s="19"/>
      <c r="F2" s="4"/>
    </row>
    <row r="3" spans="2:6" ht="12.75" customHeight="1" thickTop="1" x14ac:dyDescent="0.25"/>
    <row r="4" spans="2:6" ht="20.100000000000001" customHeight="1" x14ac:dyDescent="0.25">
      <c r="B4" s="21" t="s">
        <v>39</v>
      </c>
      <c r="C4" s="21"/>
      <c r="D4" s="21"/>
      <c r="E4" s="21"/>
    </row>
    <row r="5" spans="2:6" ht="20.100000000000001" customHeight="1" x14ac:dyDescent="0.25">
      <c r="B5" s="6" t="s">
        <v>18</v>
      </c>
      <c r="C5" s="6"/>
      <c r="D5" s="6" t="s">
        <v>19</v>
      </c>
      <c r="E5" s="6"/>
    </row>
    <row r="6" spans="2:6" ht="20.100000000000001" customHeight="1" x14ac:dyDescent="0.25">
      <c r="B6" s="7" t="s">
        <v>16</v>
      </c>
      <c r="C6" s="7" t="s">
        <v>15</v>
      </c>
      <c r="D6" s="7" t="s">
        <v>16</v>
      </c>
      <c r="E6" s="7" t="s">
        <v>15</v>
      </c>
    </row>
    <row r="7" spans="2:6" ht="20.100000000000001" customHeight="1" x14ac:dyDescent="0.25">
      <c r="B7" s="15" t="s">
        <v>20</v>
      </c>
      <c r="C7" s="16">
        <v>30</v>
      </c>
      <c r="D7" s="15" t="s">
        <v>23</v>
      </c>
      <c r="E7" s="16">
        <v>20</v>
      </c>
    </row>
    <row r="8" spans="2:6" ht="20.100000000000001" customHeight="1" x14ac:dyDescent="0.25">
      <c r="B8" s="15" t="s">
        <v>21</v>
      </c>
      <c r="C8" s="16">
        <v>40</v>
      </c>
      <c r="D8" s="15" t="s">
        <v>25</v>
      </c>
      <c r="E8" s="16">
        <v>0</v>
      </c>
    </row>
    <row r="9" spans="2:6" ht="20.100000000000001" customHeight="1" x14ac:dyDescent="0.25">
      <c r="B9" s="15" t="s">
        <v>24</v>
      </c>
      <c r="C9" s="16">
        <v>5</v>
      </c>
      <c r="D9" s="15" t="s">
        <v>26</v>
      </c>
      <c r="E9" s="16">
        <v>0</v>
      </c>
    </row>
    <row r="10" spans="2:6" ht="20.100000000000001" customHeight="1" x14ac:dyDescent="0.25">
      <c r="B10" s="15" t="s">
        <v>27</v>
      </c>
      <c r="C10" s="23">
        <v>70</v>
      </c>
      <c r="D10" s="15" t="s">
        <v>31</v>
      </c>
      <c r="E10" s="23">
        <v>20</v>
      </c>
    </row>
    <row r="11" spans="2:6" ht="20.100000000000001" customHeight="1" x14ac:dyDescent="0.25">
      <c r="B11" s="15" t="s">
        <v>29</v>
      </c>
      <c r="C11" s="23">
        <v>10</v>
      </c>
      <c r="D11" s="15" t="s">
        <v>32</v>
      </c>
      <c r="E11" s="23">
        <v>20</v>
      </c>
    </row>
    <row r="12" spans="2:6" ht="20.100000000000001" customHeight="1" x14ac:dyDescent="0.25">
      <c r="B12" s="15" t="s">
        <v>30</v>
      </c>
      <c r="C12" s="16">
        <v>12</v>
      </c>
      <c r="D12" s="15" t="s">
        <v>33</v>
      </c>
      <c r="E12" s="16">
        <v>10</v>
      </c>
    </row>
    <row r="13" spans="2:6" ht="20.100000000000001" customHeight="1" x14ac:dyDescent="0.25">
      <c r="B13" s="22" t="s">
        <v>17</v>
      </c>
      <c r="C13" s="23">
        <f>SUM(C7:C12)</f>
        <v>167</v>
      </c>
      <c r="D13" s="22" t="s">
        <v>17</v>
      </c>
      <c r="E13" s="23">
        <f>SUM(E7:E12)</f>
        <v>70</v>
      </c>
    </row>
    <row r="15" spans="2:6" ht="20.100000000000001" customHeight="1" x14ac:dyDescent="0.25">
      <c r="B15" s="17" t="s">
        <v>35</v>
      </c>
      <c r="C15" s="17" t="s">
        <v>34</v>
      </c>
    </row>
    <row r="16" spans="2:6" ht="20.100000000000001" customHeight="1" x14ac:dyDescent="0.25">
      <c r="B16" s="16">
        <v>15848</v>
      </c>
      <c r="C16" s="16">
        <f>B16-C13-E13</f>
        <v>15611</v>
      </c>
    </row>
  </sheetData>
  <mergeCells count="5">
    <mergeCell ref="B1:D2"/>
    <mergeCell ref="E1:E2"/>
    <mergeCell ref="B4:E4"/>
    <mergeCell ref="B5:C5"/>
    <mergeCell ref="D5:E5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039B-BD93-4C29-8A6A-D956D7589D91}">
  <dimension ref="B1:F16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" style="1" customWidth="1"/>
    <col min="2" max="2" width="23.85546875" style="1" bestFit="1" customWidth="1"/>
    <col min="3" max="3" width="22.5703125" style="1" bestFit="1" customWidth="1"/>
    <col min="4" max="4" width="16.85546875" style="1" bestFit="1" customWidth="1"/>
    <col min="5" max="5" width="15" style="1" bestFit="1" customWidth="1"/>
    <col min="6" max="6" width="10.42578125" style="1" customWidth="1"/>
    <col min="7" max="7" width="16.85546875" style="1" bestFit="1" customWidth="1"/>
    <col min="8" max="8" width="15" style="1" bestFit="1" customWidth="1"/>
    <col min="9" max="9" width="16.85546875" style="1" bestFit="1" customWidth="1"/>
    <col min="10" max="10" width="15" style="1" bestFit="1" customWidth="1"/>
    <col min="11" max="16384" width="9.140625" style="1"/>
  </cols>
  <sheetData>
    <row r="1" spans="2:6" ht="20.100000000000001" customHeight="1" thickBot="1" x14ac:dyDescent="0.3">
      <c r="B1" s="2" t="s">
        <v>0</v>
      </c>
      <c r="C1" s="2"/>
      <c r="D1" s="2"/>
      <c r="E1" s="19"/>
      <c r="F1" s="3"/>
    </row>
    <row r="2" spans="2:6" ht="20.100000000000001" customHeight="1" thickTop="1" thickBot="1" x14ac:dyDescent="0.3">
      <c r="B2" s="2"/>
      <c r="C2" s="2"/>
      <c r="D2" s="2"/>
      <c r="E2" s="19"/>
      <c r="F2" s="4"/>
    </row>
    <row r="3" spans="2:6" ht="12.75" customHeight="1" thickTop="1" x14ac:dyDescent="0.25"/>
    <row r="4" spans="2:6" ht="20.100000000000001" customHeight="1" x14ac:dyDescent="0.25">
      <c r="B4" s="21" t="s">
        <v>39</v>
      </c>
      <c r="C4" s="21"/>
      <c r="D4" s="21"/>
      <c r="E4" s="21"/>
    </row>
    <row r="5" spans="2:6" ht="20.100000000000001" customHeight="1" x14ac:dyDescent="0.25">
      <c r="B5" s="6" t="s">
        <v>18</v>
      </c>
      <c r="C5" s="6"/>
      <c r="D5" s="6" t="s">
        <v>19</v>
      </c>
      <c r="E5" s="6"/>
    </row>
    <row r="6" spans="2:6" ht="20.100000000000001" customHeight="1" x14ac:dyDescent="0.25">
      <c r="B6" s="7" t="s">
        <v>16</v>
      </c>
      <c r="C6" s="7" t="s">
        <v>15</v>
      </c>
      <c r="D6" s="7" t="s">
        <v>16</v>
      </c>
      <c r="E6" s="7" t="s">
        <v>15</v>
      </c>
    </row>
    <row r="7" spans="2:6" ht="20.100000000000001" customHeight="1" x14ac:dyDescent="0.25">
      <c r="B7" s="15" t="s">
        <v>20</v>
      </c>
      <c r="C7" s="16">
        <v>30</v>
      </c>
      <c r="D7" s="15" t="s">
        <v>23</v>
      </c>
      <c r="E7" s="16">
        <v>0</v>
      </c>
    </row>
    <row r="8" spans="2:6" ht="20.100000000000001" customHeight="1" x14ac:dyDescent="0.25">
      <c r="B8" s="15" t="s">
        <v>21</v>
      </c>
      <c r="C8" s="16">
        <v>20</v>
      </c>
      <c r="D8" s="15" t="s">
        <v>25</v>
      </c>
      <c r="E8" s="16">
        <v>50</v>
      </c>
    </row>
    <row r="9" spans="2:6" ht="20.100000000000001" customHeight="1" x14ac:dyDescent="0.25">
      <c r="B9" s="15" t="s">
        <v>24</v>
      </c>
      <c r="C9" s="16">
        <v>10</v>
      </c>
      <c r="D9" s="15" t="s">
        <v>26</v>
      </c>
      <c r="E9" s="16">
        <v>0</v>
      </c>
    </row>
    <row r="10" spans="2:6" ht="20.100000000000001" customHeight="1" x14ac:dyDescent="0.25">
      <c r="B10" s="15" t="s">
        <v>27</v>
      </c>
      <c r="C10" s="23">
        <v>50</v>
      </c>
      <c r="D10" s="15" t="s">
        <v>31</v>
      </c>
      <c r="E10" s="23">
        <v>30</v>
      </c>
    </row>
    <row r="11" spans="2:6" ht="20.100000000000001" customHeight="1" x14ac:dyDescent="0.25">
      <c r="B11" s="15" t="s">
        <v>29</v>
      </c>
      <c r="C11" s="23">
        <v>30</v>
      </c>
      <c r="D11" s="15" t="s">
        <v>32</v>
      </c>
      <c r="E11" s="23">
        <v>10</v>
      </c>
    </row>
    <row r="12" spans="2:6" ht="20.100000000000001" customHeight="1" x14ac:dyDescent="0.25">
      <c r="B12" s="15" t="s">
        <v>30</v>
      </c>
      <c r="C12" s="16">
        <v>0</v>
      </c>
      <c r="D12" s="15" t="s">
        <v>33</v>
      </c>
      <c r="E12" s="16">
        <v>5</v>
      </c>
    </row>
    <row r="13" spans="2:6" ht="20.100000000000001" customHeight="1" x14ac:dyDescent="0.25">
      <c r="B13" s="22" t="s">
        <v>17</v>
      </c>
      <c r="C13" s="23">
        <f t="shared" ref="C7:C13" si="0">SUM(C7:C12)</f>
        <v>140</v>
      </c>
      <c r="D13" s="22" t="s">
        <v>17</v>
      </c>
      <c r="E13" s="23">
        <f t="shared" ref="E7:E13" si="1">SUM(E7:E12)</f>
        <v>95</v>
      </c>
    </row>
    <row r="15" spans="2:6" ht="20.100000000000001" customHeight="1" x14ac:dyDescent="0.25">
      <c r="B15" s="17" t="s">
        <v>35</v>
      </c>
      <c r="C15" s="17" t="s">
        <v>34</v>
      </c>
    </row>
    <row r="16" spans="2:6" ht="20.100000000000001" customHeight="1" x14ac:dyDescent="0.25">
      <c r="B16" s="16">
        <v>15611</v>
      </c>
      <c r="C16" s="16">
        <f>$B$16-$C$13-$E$13</f>
        <v>15376</v>
      </c>
    </row>
  </sheetData>
  <mergeCells count="5">
    <mergeCell ref="B1:D2"/>
    <mergeCell ref="E1:E2"/>
    <mergeCell ref="B4:E4"/>
    <mergeCell ref="B5:C5"/>
    <mergeCell ref="D5:E5"/>
  </mergeCells>
  <pageMargins left="0.7" right="0.7" top="0.75" bottom="0.75" header="0.3" footer="0.3"/>
  <pageSetup orientation="portrait" r:id="rId1"/>
  <ignoredErrors>
    <ignoredError sqref="C7:C12 E7 E9:E12" calculatedColumn="1"/>
  </ignoredError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4E1E-453E-4B30-B51C-D4AFBE9A6CCF}">
  <dimension ref="B1:F16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" style="1" customWidth="1"/>
    <col min="2" max="2" width="23.85546875" style="1" bestFit="1" customWidth="1"/>
    <col min="3" max="3" width="22.5703125" style="1" bestFit="1" customWidth="1"/>
    <col min="4" max="4" width="16.85546875" style="1" bestFit="1" customWidth="1"/>
    <col min="5" max="5" width="15" style="1" bestFit="1" customWidth="1"/>
    <col min="6" max="6" width="10.42578125" style="1" customWidth="1"/>
    <col min="7" max="7" width="16.85546875" style="1" bestFit="1" customWidth="1"/>
    <col min="8" max="8" width="15" style="1" bestFit="1" customWidth="1"/>
    <col min="9" max="9" width="16.85546875" style="1" bestFit="1" customWidth="1"/>
    <col min="10" max="10" width="15" style="1" bestFit="1" customWidth="1"/>
    <col min="11" max="16384" width="9.140625" style="1"/>
  </cols>
  <sheetData>
    <row r="1" spans="2:6" ht="20.100000000000001" customHeight="1" thickBot="1" x14ac:dyDescent="0.3">
      <c r="B1" s="2" t="s">
        <v>0</v>
      </c>
      <c r="C1" s="2"/>
      <c r="D1" s="2"/>
      <c r="E1" s="19"/>
      <c r="F1" s="3"/>
    </row>
    <row r="2" spans="2:6" ht="20.100000000000001" customHeight="1" thickTop="1" thickBot="1" x14ac:dyDescent="0.3">
      <c r="B2" s="2"/>
      <c r="C2" s="2"/>
      <c r="D2" s="2"/>
      <c r="E2" s="19"/>
      <c r="F2" s="4"/>
    </row>
    <row r="3" spans="2:6" ht="12.75" customHeight="1" thickTop="1" x14ac:dyDescent="0.25"/>
    <row r="4" spans="2:6" ht="20.100000000000001" customHeight="1" x14ac:dyDescent="0.25">
      <c r="B4" s="21" t="s">
        <v>39</v>
      </c>
      <c r="C4" s="21"/>
      <c r="D4" s="21"/>
      <c r="E4" s="21"/>
    </row>
    <row r="5" spans="2:6" ht="20.100000000000001" customHeight="1" x14ac:dyDescent="0.25">
      <c r="B5" s="6" t="s">
        <v>18</v>
      </c>
      <c r="C5" s="6"/>
      <c r="D5" s="6" t="s">
        <v>19</v>
      </c>
      <c r="E5" s="6"/>
    </row>
    <row r="6" spans="2:6" ht="20.100000000000001" customHeight="1" x14ac:dyDescent="0.25">
      <c r="B6" s="7" t="s">
        <v>16</v>
      </c>
      <c r="C6" s="7" t="s">
        <v>15</v>
      </c>
      <c r="D6" s="7" t="s">
        <v>16</v>
      </c>
      <c r="E6" s="7" t="s">
        <v>15</v>
      </c>
    </row>
    <row r="7" spans="2:6" ht="20.100000000000001" customHeight="1" x14ac:dyDescent="0.25">
      <c r="B7" s="15" t="s">
        <v>20</v>
      </c>
      <c r="C7" s="16">
        <v>20</v>
      </c>
      <c r="D7" s="15" t="s">
        <v>23</v>
      </c>
      <c r="E7" s="16">
        <v>0</v>
      </c>
    </row>
    <row r="8" spans="2:6" ht="20.100000000000001" customHeight="1" x14ac:dyDescent="0.25">
      <c r="B8" s="15" t="s">
        <v>21</v>
      </c>
      <c r="C8" s="16">
        <v>12</v>
      </c>
      <c r="D8" s="15" t="s">
        <v>25</v>
      </c>
      <c r="E8" s="16">
        <v>50</v>
      </c>
    </row>
    <row r="9" spans="2:6" ht="20.100000000000001" customHeight="1" x14ac:dyDescent="0.25">
      <c r="B9" s="15" t="s">
        <v>24</v>
      </c>
      <c r="C9" s="16">
        <v>0</v>
      </c>
      <c r="D9" s="15" t="s">
        <v>26</v>
      </c>
      <c r="E9" s="16">
        <v>0</v>
      </c>
    </row>
    <row r="10" spans="2:6" ht="20.100000000000001" customHeight="1" x14ac:dyDescent="0.25">
      <c r="B10" s="15" t="s">
        <v>27</v>
      </c>
      <c r="C10" s="23">
        <v>0</v>
      </c>
      <c r="D10" s="15" t="s">
        <v>31</v>
      </c>
      <c r="E10" s="23">
        <v>30</v>
      </c>
    </row>
    <row r="11" spans="2:6" ht="20.100000000000001" customHeight="1" x14ac:dyDescent="0.25">
      <c r="B11" s="15" t="s">
        <v>29</v>
      </c>
      <c r="C11" s="23">
        <v>5</v>
      </c>
      <c r="D11" s="15" t="s">
        <v>32</v>
      </c>
      <c r="E11" s="23">
        <v>0</v>
      </c>
    </row>
    <row r="12" spans="2:6" ht="20.100000000000001" customHeight="1" x14ac:dyDescent="0.25">
      <c r="B12" s="15" t="s">
        <v>30</v>
      </c>
      <c r="C12" s="16">
        <v>30</v>
      </c>
      <c r="D12" s="15" t="s">
        <v>33</v>
      </c>
      <c r="E12" s="16">
        <v>15</v>
      </c>
    </row>
    <row r="13" spans="2:6" ht="20.100000000000001" customHeight="1" x14ac:dyDescent="0.25">
      <c r="B13" s="22" t="s">
        <v>17</v>
      </c>
      <c r="C13" s="23">
        <f t="shared" ref="C7:C13" si="0">SUM(C7:C12)</f>
        <v>67</v>
      </c>
      <c r="D13" s="22" t="s">
        <v>17</v>
      </c>
      <c r="E13" s="23">
        <f>SUM(E7:E12)</f>
        <v>95</v>
      </c>
    </row>
    <row r="15" spans="2:6" ht="20.100000000000001" customHeight="1" x14ac:dyDescent="0.25">
      <c r="B15" s="17" t="s">
        <v>35</v>
      </c>
      <c r="C15" s="17" t="s">
        <v>34</v>
      </c>
    </row>
    <row r="16" spans="2:6" ht="20.100000000000001" customHeight="1" x14ac:dyDescent="0.25">
      <c r="B16" s="16">
        <v>15426</v>
      </c>
      <c r="C16" s="16">
        <f>$B$16-$C$13-$E$13</f>
        <v>15264</v>
      </c>
    </row>
  </sheetData>
  <mergeCells count="5">
    <mergeCell ref="B1:D2"/>
    <mergeCell ref="E1:E2"/>
    <mergeCell ref="B4:E4"/>
    <mergeCell ref="B5:C5"/>
    <mergeCell ref="D5:E5"/>
  </mergeCells>
  <pageMargins left="0.7" right="0.7" top="0.75" bottom="0.75" header="0.3" footer="0.3"/>
  <pageSetup orientation="portrait" r:id="rId1"/>
  <ignoredErrors>
    <ignoredError sqref="C7:C12" calculatedColumn="1"/>
  </ignoredError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3265-A75D-495D-A9FF-B5B19AF15DE9}">
  <dimension ref="B1:F16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1" max="1" width="5" style="1" customWidth="1"/>
    <col min="2" max="2" width="16.85546875" style="1" bestFit="1" customWidth="1"/>
    <col min="3" max="3" width="22.5703125" style="1" bestFit="1" customWidth="1"/>
    <col min="4" max="4" width="16.85546875" style="1" bestFit="1" customWidth="1"/>
    <col min="5" max="5" width="15" style="1" bestFit="1" customWidth="1"/>
    <col min="6" max="6" width="3.85546875" style="1" customWidth="1"/>
    <col min="7" max="16384" width="9.140625" style="1"/>
  </cols>
  <sheetData>
    <row r="1" spans="2:6" ht="20.100000000000001" customHeight="1" x14ac:dyDescent="0.25">
      <c r="B1" s="31" t="s">
        <v>40</v>
      </c>
      <c r="C1" s="31"/>
      <c r="D1" s="31"/>
      <c r="E1" s="31"/>
      <c r="F1" s="3"/>
    </row>
    <row r="2" spans="2:6" ht="20.100000000000001" customHeight="1" thickBot="1" x14ac:dyDescent="0.3">
      <c r="B2" s="2"/>
      <c r="C2" s="2"/>
      <c r="D2" s="2"/>
      <c r="E2" s="2"/>
      <c r="F2" s="4"/>
    </row>
    <row r="3" spans="2:6" ht="12.75" customHeight="1" thickTop="1" x14ac:dyDescent="0.25"/>
    <row r="4" spans="2:6" ht="20.100000000000001" customHeight="1" x14ac:dyDescent="0.25">
      <c r="B4" s="5" t="s">
        <v>6</v>
      </c>
      <c r="C4" s="5"/>
      <c r="D4" s="5"/>
      <c r="E4" s="5"/>
    </row>
    <row r="5" spans="2:6" ht="20.100000000000001" customHeight="1" x14ac:dyDescent="0.25">
      <c r="B5" s="6" t="s">
        <v>1</v>
      </c>
      <c r="C5" s="6"/>
      <c r="D5" s="6" t="s">
        <v>7</v>
      </c>
      <c r="E5" s="6"/>
    </row>
    <row r="6" spans="2:6" ht="20.100000000000001" customHeight="1" x14ac:dyDescent="0.25">
      <c r="B6" s="8" t="s">
        <v>16</v>
      </c>
      <c r="C6" s="9" t="s">
        <v>15</v>
      </c>
      <c r="D6" s="8" t="s">
        <v>16</v>
      </c>
      <c r="E6" s="9" t="s">
        <v>15</v>
      </c>
    </row>
    <row r="7" spans="2:6" ht="20.100000000000001" customHeight="1" x14ac:dyDescent="0.25">
      <c r="B7" s="10" t="s">
        <v>2</v>
      </c>
      <c r="C7" s="11"/>
      <c r="D7" s="10" t="s">
        <v>3</v>
      </c>
      <c r="E7" s="11"/>
    </row>
    <row r="8" spans="2:6" ht="20.100000000000001" customHeight="1" x14ac:dyDescent="0.25">
      <c r="B8" s="10" t="s">
        <v>4</v>
      </c>
      <c r="C8" s="11"/>
      <c r="D8" s="10" t="s">
        <v>9</v>
      </c>
      <c r="E8" s="11"/>
    </row>
    <row r="9" spans="2:6" ht="20.100000000000001" customHeight="1" x14ac:dyDescent="0.25">
      <c r="B9" s="10" t="s">
        <v>8</v>
      </c>
      <c r="C9" s="11"/>
      <c r="D9" s="10" t="s">
        <v>10</v>
      </c>
      <c r="E9" s="11"/>
    </row>
    <row r="10" spans="2:6" ht="20.100000000000001" customHeight="1" x14ac:dyDescent="0.25">
      <c r="B10" s="10" t="s">
        <v>28</v>
      </c>
      <c r="C10" s="13"/>
      <c r="D10" s="10" t="s">
        <v>12</v>
      </c>
      <c r="E10" s="13"/>
    </row>
    <row r="11" spans="2:6" ht="20.100000000000001" customHeight="1" x14ac:dyDescent="0.25">
      <c r="B11" s="10" t="s">
        <v>13</v>
      </c>
      <c r="C11" s="13"/>
      <c r="D11" s="3" t="s">
        <v>22</v>
      </c>
      <c r="E11" s="13"/>
    </row>
    <row r="12" spans="2:6" ht="20.100000000000001" customHeight="1" x14ac:dyDescent="0.25">
      <c r="B12" s="12" t="s">
        <v>11</v>
      </c>
      <c r="C12" s="20"/>
      <c r="D12" s="12" t="s">
        <v>14</v>
      </c>
      <c r="E12" s="20"/>
    </row>
    <row r="13" spans="2:6" ht="20.100000000000001" customHeight="1" x14ac:dyDescent="0.25">
      <c r="B13" s="24" t="s">
        <v>17</v>
      </c>
      <c r="C13" s="14"/>
      <c r="D13" s="24" t="s">
        <v>17</v>
      </c>
      <c r="E13" s="14"/>
    </row>
    <row r="15" spans="2:6" ht="20.100000000000001" customHeight="1" x14ac:dyDescent="0.25">
      <c r="B15" s="17" t="s">
        <v>5</v>
      </c>
      <c r="C15" s="17" t="s">
        <v>34</v>
      </c>
    </row>
    <row r="16" spans="2:6" ht="20.100000000000001" customHeight="1" x14ac:dyDescent="0.25">
      <c r="B16" s="18">
        <v>20000</v>
      </c>
      <c r="C16" s="16"/>
    </row>
  </sheetData>
  <mergeCells count="4">
    <mergeCell ref="B4:E4"/>
    <mergeCell ref="B5:C5"/>
    <mergeCell ref="D5:E5"/>
    <mergeCell ref="B1:E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E D A A B Q S w M E F A A C A A g A o m j d V G G 3 w 8 i m A A A A 9 w A A A B I A H A B D b 2 5 m a W c v U G F j a 2 F n Z S 5 4 b W w g o h g A K K A U A A A A A A A A A A A A A A A A A A A A A A A A A A A A h Y 9 L C s I w G I S v U r J v X i J I + Z u C L t x Y E A R x G 9 L Y B t t U m t T 0 b i 4 8 k l e w o l V 3 L m f m G 5 i 5 X 2 + Q D U 0 d X X T n T G t T x D B F k b a q L Y w t U 9 T 7 Y 7 x A m Y C t V C d Z 6 m i E r U s G Z 1 J U e X 9 O C A k h 4 D D D b V c S T i k j h 3 y z U 5 V u Z G y s 8 9 I q j T 6 t 4 n 8 L C d i / x g i O G Z 1 j x j n H F M j k Q m 7 s l + D j 4 G f 6 Y 8 K q r 3 3 f a a F t v F 4 C m S S Q 9 w n x A F B L A w Q U A A I A C A C i a N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m j d V I F Y + l j p A A A A v Q E A A B M A H A B G b 3 J t d W x h c y 9 T Z W N 0 a W 9 u M S 5 t I K I Y A C i g F A A A A A A A A A A A A A A A A A A A A A A A A A A A A H W O w W r D M A y G 7 4 G 8 g 8 g u K Z j A Y O x S d t i y H n Y a L I E d h 5 t o T a h j F V s e K S X v P j v u U g a t L z L 6 p e + T x Y Z 7 0 l D F e r 9 O k z S x n T T Y w q v s 1 f H r x b U 7 Z H g C h Z w m 4 F 9 F z j T o O 5 u x Q V W U z h j U / E l m v y X a 5 y s R x + 6 y D x z o x 4 P e u U M D J S k 3 a J v 5 x V p u F R Y V K m 8 9 t / N I F a e s J M 2 e l 0 0 X 0 G Y 8 S N 1 6 0 l + 2 M G I y / y M o v 6 U V s J A F B I t l q I 8 H D M H z Q C 4 Y b w a X U 8 p O 6 p 2 H z x P L G b W R 2 n 6 T G a I t h D a / c r c 4 / R e w L 8 A 4 8 q w + 2 w S 8 a X 5 8 K M L M N K 3 S p N d X 7 e t f U E s B A i 0 A F A A C A A g A o m j d V G G 3 w 8 i m A A A A 9 w A A A B I A A A A A A A A A A A A A A A A A A A A A A E N v b m Z p Z y 9 Q Y W N r Y W d l L n h t b F B L A Q I t A B Q A A g A I A K J o 3 V Q P y u m r p A A A A O k A A A A T A A A A A A A A A A A A A A A A A P I A A A B b Q 2 9 u d G V u d F 9 U e X B l c 1 0 u e G 1 s U E s B A i 0 A F A A C A A g A o m j d V I F Y + l j p A A A A v Q E A A B M A A A A A A A A A A A A A A A A A 4 w E A A E Z v c m 1 1 b G F z L 1 N l Y 3 R p b 2 4 x L m 1 Q S w U G A A A A A A M A A w D C A A A A G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A o A A A A A A A D q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p b H l f Q n V k Z 2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E Y W l s e V 9 C d W R n Z X Q h U G l 2 b 3 R U Y W J s Z T I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l U M D c 6 M D U 6 M D Q u O T g z M T A x N V o i I C 8 + P E V u d H J 5 I F R 5 c G U 9 I k Z p b G x D b 2 x 1 b W 5 U e X B l c y I g V m F s d W U 9 I n N C Z 0 0 9 I i A v P j x F b n R y e S B U e X B l P S J G a W x s Q 2 9 s d W 1 u T m F t Z X M i I F Z h b H V l P S J z W y Z x d W 9 0 O 0 N v c 3 Q g V H l w Z S Z x d W 9 0 O y w m c X V v d D t B b W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W l s e V 9 C d W R n Z X Q v Q 2 h h b m d l Z C B U e X B l L n t D b 3 N 0 I F R 5 c G U s M H 0 m c X V v d D s s J n F 1 b 3 Q 7 U 2 V j d G l v b j E v R G F p b H l f Q n V k Z 2 V 0 L 0 N o Y W 5 n Z W Q g V H l w Z S 5 7 Q W 1 v d W 5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h a W x 5 X 0 J 1 Z G d l d C 9 D a G F u Z 2 V k I F R 5 c G U u e 0 N v c 3 Q g V H l w Z S w w f S Z x d W 9 0 O y w m c X V v d D t T Z W N 0 a W 9 u M S 9 E Y W l s e V 9 C d W R n Z X Q v Q 2 h h b m d l Z C B U e X B l L n t B b W 9 1 b n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a W x 5 X 0 J 1 Z G d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e V 9 C d W R n Z X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a W x 5 X 0 J 1 Z G d l d C 9 F e H B h b m R l Z C U y M E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W l s e V 9 C d W R n Z X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G 9 d Y V 6 S V E K O V B m P 5 S u 3 m g A A A A A C A A A A A A A Q Z g A A A A E A A C A A A A A O 2 L J J O M J q S P y B L b G Q 4 2 j X Q N S C 9 R D k a d s S S 0 0 h Y G Q d Z Q A A A A A O g A A A A A I A A C A A A A A s N N s V e L + w k x S 9 o P f 7 h f z m X I N m 5 J q j K 5 T T u L 0 L d f O b t F A A A A B x 1 M J 9 8 L / p 1 E Q X l I + 5 8 g h / d 0 j l Y J L I 0 3 G 8 j + M f y / P a 4 a P / H r B e / C 9 c X 7 U P F T V 9 O Y d k X n U s K W + / 0 W R S W S l P + / L + h S O v g h 8 w H r g O e d 0 x E 5 F x V E A A A A A Z B g J X r d y e 9 7 z S s o t s 6 p l F 9 6 v 5 l 0 R 9 j b g r D V e W q M q j T Z z u n z W y j 4 u T p Z 7 r t D v 4 5 E Y R 3 r h M E A C 7 d 7 h H r w C J 4 a M j < / D a t a M a s h u p > 
</file>

<file path=customXml/itemProps1.xml><?xml version="1.0" encoding="utf-8"?>
<ds:datastoreItem xmlns:ds="http://schemas.openxmlformats.org/officeDocument/2006/customXml" ds:itemID="{A22AE9B1-1E6E-4135-B57D-543B5CBE46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Daily_Budget</vt:lpstr>
      <vt:lpstr>monthly</vt:lpstr>
      <vt:lpstr>day1</vt:lpstr>
      <vt:lpstr>day2</vt:lpstr>
      <vt:lpstr>day3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2022-06-29T08:34:52Z</dcterms:modified>
</cp:coreProperties>
</file>