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D:\Ayon\"/>
    </mc:Choice>
  </mc:AlternateContent>
  <xr:revisionPtr revIDLastSave="0" documentId="13_ncr:1_{FF875CD7-A7AC-4299-9E29-D279A6D499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bit Note" sheetId="1" r:id="rId1"/>
  </sheets>
  <definedNames>
    <definedName name="_xlnm.Print_Area" localSheetId="0">'Debit Note'!$B$1:$H$19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B14" i="1"/>
  <c r="H13" i="1"/>
  <c r="B13" i="1"/>
  <c r="H12" i="1"/>
  <c r="B12" i="1"/>
  <c r="H11" i="1"/>
  <c r="B11" i="1"/>
  <c r="H10" i="1"/>
  <c r="B10" i="1"/>
  <c r="H5" i="1"/>
  <c r="H15" i="1" l="1"/>
  <c r="H18" i="1" s="1"/>
</calcChain>
</file>

<file path=xl/sharedStrings.xml><?xml version="1.0" encoding="utf-8"?>
<sst xmlns="http://schemas.openxmlformats.org/spreadsheetml/2006/main" count="32" uniqueCount="31">
  <si>
    <t>Qty</t>
  </si>
  <si>
    <t>Description</t>
  </si>
  <si>
    <t>Unit Price</t>
  </si>
  <si>
    <t>Subtotal</t>
  </si>
  <si>
    <t>Total</t>
  </si>
  <si>
    <t>Address:</t>
  </si>
  <si>
    <t>Sr.no.</t>
  </si>
  <si>
    <t>Payment Terms:</t>
  </si>
  <si>
    <t>Po Date:</t>
  </si>
  <si>
    <t>HSN</t>
  </si>
  <si>
    <t>Authorized Signatory</t>
  </si>
  <si>
    <t>________________________</t>
  </si>
  <si>
    <t>Total Tax Amount In Words:</t>
  </si>
  <si>
    <t>Total Invocie Amount in Words:</t>
  </si>
  <si>
    <t xml:space="preserve">Sr. No.: </t>
  </si>
  <si>
    <t>Date :</t>
  </si>
  <si>
    <t>Discount</t>
  </si>
  <si>
    <t>001/2022-23</t>
  </si>
  <si>
    <t>ABC Company</t>
  </si>
  <si>
    <t>Po Ref. No.</t>
  </si>
  <si>
    <t>123 Main Street, New York, 
NY 10030</t>
  </si>
  <si>
    <t>1234-UPXC</t>
  </si>
  <si>
    <t>N/30</t>
  </si>
  <si>
    <t>Monitor</t>
  </si>
  <si>
    <t>Laptop</t>
  </si>
  <si>
    <t>Printer</t>
  </si>
  <si>
    <t>Chair</t>
  </si>
  <si>
    <t>Desk</t>
  </si>
  <si>
    <t>No Tax</t>
  </si>
  <si>
    <t>Two thousand Taka Only</t>
  </si>
  <si>
    <t>Tally Debit Note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</si>
</sst>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INR]\ * #,##0.00_);_([$INR]\ * \(#,##0.00\);_([$INR]\ * &quot;-&quot;??_);_(@_)"/>
  </numFmts>
  <fonts count="29" x14ac:knownFonts="1">
    <font>
      <sz val="10"/>
      <name val="Arial"/>
    </font>
    <font>
      <sz val="8"/>
      <name val="Arial"/>
      <family val="2"/>
    </font>
    <font>
      <sz val="12"/>
      <color theme="1" tint="0.14999847407452621"/>
      <name val="Arial"/>
      <family val="2"/>
      <scheme val="minor"/>
    </font>
    <font>
      <sz val="10"/>
      <color theme="1" tint="0.14999847407452621"/>
      <name val="Arial"/>
      <family val="2"/>
      <scheme val="minor"/>
    </font>
    <font>
      <sz val="8"/>
      <color theme="1" tint="0.14999847407452621"/>
      <name val="Arial"/>
      <family val="2"/>
      <scheme val="minor"/>
    </font>
    <font>
      <i/>
      <sz val="8"/>
      <color theme="1" tint="0.14999847407452621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b/>
      <i/>
      <sz val="10"/>
      <color theme="1" tint="0.14999847407452621"/>
      <name val="Arial"/>
      <family val="2"/>
      <scheme val="minor"/>
    </font>
    <font>
      <b/>
      <sz val="43"/>
      <color theme="7"/>
      <name val="Arial"/>
      <family val="2"/>
      <scheme val="major"/>
    </font>
    <font>
      <b/>
      <sz val="14"/>
      <color theme="5"/>
      <name val="Arial"/>
      <family val="2"/>
      <scheme val="major"/>
    </font>
    <font>
      <sz val="10"/>
      <color rgb="FF7F7F7F"/>
      <name val="Arial"/>
      <family val="2"/>
      <scheme val="minor"/>
    </font>
    <font>
      <b/>
      <sz val="10"/>
      <color theme="5"/>
      <name val="Arial"/>
      <family val="2"/>
    </font>
    <font>
      <b/>
      <sz val="10"/>
      <color theme="5"/>
      <name val="Arial"/>
      <family val="2"/>
      <scheme val="major"/>
    </font>
    <font>
      <sz val="10"/>
      <name val="Arial"/>
    </font>
    <font>
      <b/>
      <sz val="13"/>
      <color theme="3"/>
      <name val="Arial"/>
      <family val="2"/>
      <scheme val="minor"/>
    </font>
    <font>
      <sz val="11"/>
      <color theme="1" tint="0.14999847407452621"/>
      <name val="Calibri"/>
      <family val="2"/>
    </font>
    <font>
      <b/>
      <sz val="11"/>
      <color theme="1" tint="0.1499984740745262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sz val="7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0"/>
      <color theme="1" tint="0.14999847407452621"/>
      <name val="Calibri"/>
      <family val="2"/>
    </font>
    <font>
      <sz val="8"/>
      <color theme="1" tint="0.14999847407452621"/>
      <name val="Calibri"/>
      <family val="2"/>
    </font>
    <font>
      <b/>
      <sz val="11"/>
      <name val="Calibri"/>
      <family val="2"/>
    </font>
    <font>
      <b/>
      <sz val="14"/>
      <color theme="3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5"/>
      </top>
      <bottom style="thin">
        <color theme="5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auto="1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indexed="64"/>
      </bottom>
      <diagonal/>
    </border>
    <border>
      <left style="thin">
        <color theme="5"/>
      </left>
      <right/>
      <top style="thin">
        <color indexed="64"/>
      </top>
      <bottom style="thin">
        <color theme="5"/>
      </bottom>
      <diagonal/>
    </border>
    <border>
      <left/>
      <right style="thin">
        <color theme="5"/>
      </right>
      <top style="thin">
        <color indexed="64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</borders>
  <cellStyleXfs count="8">
    <xf numFmtId="0" fontId="0" fillId="0" borderId="0"/>
    <xf numFmtId="0" fontId="10" fillId="0" borderId="0" applyNumberFormat="0" applyFill="0" applyBorder="0" applyProtection="0">
      <alignment horizontal="left" vertical="center"/>
    </xf>
    <xf numFmtId="0" fontId="8" fillId="0" borderId="0">
      <alignment horizontal="right" vertical="center"/>
    </xf>
    <xf numFmtId="0" fontId="9" fillId="0" borderId="0"/>
    <xf numFmtId="0" fontId="11" fillId="0" borderId="0">
      <alignment horizontal="right" vertical="top"/>
    </xf>
    <xf numFmtId="0" fontId="12" fillId="0" borderId="0">
      <alignment horizontal="left" vertical="center"/>
    </xf>
    <xf numFmtId="44" fontId="13" fillId="0" borderId="0" applyFont="0" applyFill="0" applyBorder="0" applyAlignment="0" applyProtection="0"/>
    <xf numFmtId="0" fontId="14" fillId="0" borderId="13" applyNumberFormat="0" applyFill="0" applyAlignment="0" applyProtection="0"/>
  </cellStyleXfs>
  <cellXfs count="64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2" applyBorder="1" applyAlignment="1">
      <alignment vertical="center"/>
    </xf>
    <xf numFmtId="0" fontId="16" fillId="2" borderId="8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7" fillId="0" borderId="6" xfId="3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9" fillId="0" borderId="8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4" borderId="14" xfId="5" applyFont="1" applyFill="1" applyBorder="1" applyAlignment="1">
      <alignment horizontal="center" vertical="center"/>
    </xf>
    <xf numFmtId="0" fontId="22" fillId="6" borderId="14" xfId="5" applyFont="1" applyFill="1" applyBorder="1" applyAlignment="1">
      <alignment horizontal="center" vertical="center"/>
    </xf>
    <xf numFmtId="0" fontId="22" fillId="7" borderId="14" xfId="5" applyFont="1" applyFill="1" applyBorder="1" applyAlignment="1">
      <alignment horizontal="center" vertical="center"/>
    </xf>
    <xf numFmtId="0" fontId="24" fillId="2" borderId="8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16" fillId="8" borderId="14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2" fillId="0" borderId="8" xfId="1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8" xfId="1" applyFont="1" applyBorder="1" applyAlignment="1">
      <alignment vertical="center"/>
    </xf>
    <xf numFmtId="0" fontId="22" fillId="0" borderId="6" xfId="4" applyFont="1" applyBorder="1" applyAlignment="1">
      <alignment vertical="center"/>
    </xf>
    <xf numFmtId="0" fontId="22" fillId="0" borderId="0" xfId="4" applyFont="1" applyBorder="1" applyAlignment="1">
      <alignment vertical="center"/>
    </xf>
    <xf numFmtId="0" fontId="27" fillId="0" borderId="7" xfId="0" applyNumberFormat="1" applyFont="1" applyBorder="1" applyAlignment="1">
      <alignment horizontal="center" vertical="center"/>
    </xf>
    <xf numFmtId="14" fontId="27" fillId="0" borderId="9" xfId="0" applyNumberFormat="1" applyFont="1" applyBorder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28" fillId="0" borderId="9" xfId="0" applyFont="1" applyBorder="1" applyAlignment="1">
      <alignment vertical="center"/>
    </xf>
    <xf numFmtId="164" fontId="16" fillId="3" borderId="10" xfId="0" applyNumberFormat="1" applyFont="1" applyFill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7" fillId="0" borderId="5" xfId="3" applyFont="1" applyBorder="1" applyAlignment="1">
      <alignment vertical="center"/>
    </xf>
    <xf numFmtId="0" fontId="17" fillId="0" borderId="6" xfId="3" applyFont="1" applyBorder="1" applyAlignment="1">
      <alignment vertical="center"/>
    </xf>
    <xf numFmtId="0" fontId="26" fillId="3" borderId="13" xfId="7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2" fillId="5" borderId="14" xfId="5" applyFont="1" applyFill="1" applyBorder="1" applyAlignment="1">
      <alignment horizontal="center" vertical="center"/>
    </xf>
    <xf numFmtId="0" fontId="27" fillId="0" borderId="0" xfId="1" applyFont="1" applyBorder="1" applyAlignment="1">
      <alignment horizontal="left" vertical="center" wrapText="1"/>
    </xf>
    <xf numFmtId="0" fontId="27" fillId="0" borderId="0" xfId="1" applyFont="1" applyBorder="1" applyAlignment="1">
      <alignment horizontal="left" vertical="center"/>
    </xf>
    <xf numFmtId="0" fontId="27" fillId="0" borderId="9" xfId="0" applyFont="1" applyBorder="1" applyAlignment="1">
      <alignment horizontal="center" vertical="center"/>
    </xf>
    <xf numFmtId="0" fontId="15" fillId="2" borderId="18" xfId="0" applyNumberFormat="1" applyFont="1" applyFill="1" applyBorder="1" applyAlignment="1">
      <alignment horizontal="center" vertical="center"/>
    </xf>
    <xf numFmtId="0" fontId="15" fillId="2" borderId="19" xfId="0" applyNumberFormat="1" applyFont="1" applyFill="1" applyBorder="1" applyAlignment="1">
      <alignment horizontal="center" vertical="center"/>
    </xf>
    <xf numFmtId="0" fontId="15" fillId="2" borderId="3" xfId="0" applyNumberFormat="1" applyFont="1" applyFill="1" applyBorder="1" applyAlignment="1">
      <alignment horizontal="center" vertical="center"/>
    </xf>
    <xf numFmtId="0" fontId="15" fillId="2" borderId="20" xfId="0" applyNumberFormat="1" applyFont="1" applyFill="1" applyBorder="1" applyAlignment="1">
      <alignment horizontal="center" vertical="center"/>
    </xf>
    <xf numFmtId="1" fontId="15" fillId="2" borderId="15" xfId="0" applyNumberFormat="1" applyFont="1" applyFill="1" applyBorder="1" applyAlignment="1">
      <alignment horizontal="center" vertical="center"/>
    </xf>
    <xf numFmtId="44" fontId="15" fillId="2" borderId="2" xfId="6" applyFont="1" applyFill="1" applyBorder="1" applyAlignment="1">
      <alignment vertical="center"/>
    </xf>
    <xf numFmtId="44" fontId="15" fillId="2" borderId="1" xfId="6" applyFont="1" applyFill="1" applyBorder="1" applyAlignment="1">
      <alignment vertical="center"/>
    </xf>
    <xf numFmtId="44" fontId="15" fillId="2" borderId="17" xfId="6" applyFont="1" applyFill="1" applyBorder="1" applyAlignment="1">
      <alignment vertical="center"/>
    </xf>
    <xf numFmtId="44" fontId="15" fillId="3" borderId="16" xfId="6" applyFont="1" applyFill="1" applyBorder="1" applyAlignment="1">
      <alignment vertical="center"/>
    </xf>
    <xf numFmtId="44" fontId="15" fillId="3" borderId="10" xfId="6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</cellXfs>
  <cellStyles count="8">
    <cellStyle name="Currency" xfId="6" builtinId="4"/>
    <cellStyle name="Explanatory Text" xfId="1" builtinId="53" customBuiltin="1"/>
    <cellStyle name="Heading 2" xfId="7" builtinId="17"/>
    <cellStyle name="Normal" xfId="0" builtinId="0"/>
    <cellStyle name="Normal 2" xfId="2" xr:uid="{00000000-0005-0000-0000-000003000000}"/>
    <cellStyle name="Normal 3" xfId="3" xr:uid="{00000000-0005-0000-0000-000004000000}"/>
    <cellStyle name="Normal 4" xfId="4" xr:uid="{00000000-0005-0000-0000-000005000000}"/>
    <cellStyle name="Normal 5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  <mruColors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showGridLines="0" tabSelected="1" zoomScaleNormal="100" workbookViewId="0">
      <selection activeCell="T21" sqref="T21"/>
    </sheetView>
  </sheetViews>
  <sheetFormatPr defaultRowHeight="20.100000000000001" customHeight="1" x14ac:dyDescent="0.2"/>
  <cols>
    <col min="1" max="1" width="5.140625" style="4" customWidth="1"/>
    <col min="2" max="2" width="8.85546875" style="4" customWidth="1"/>
    <col min="3" max="3" width="19.5703125" style="4" customWidth="1"/>
    <col min="4" max="4" width="4.85546875" style="4" customWidth="1"/>
    <col min="5" max="5" width="10" style="4" customWidth="1"/>
    <col min="6" max="6" width="8.7109375" style="4" customWidth="1"/>
    <col min="7" max="7" width="14.5703125" style="4" customWidth="1"/>
    <col min="8" max="8" width="15" style="4" customWidth="1"/>
    <col min="9" max="9" width="18.7109375" style="4" customWidth="1"/>
    <col min="10" max="16384" width="9.140625" style="4"/>
  </cols>
  <sheetData>
    <row r="1" spans="1:9" ht="20.100000000000001" customHeight="1" x14ac:dyDescent="0.2">
      <c r="A1" s="2"/>
      <c r="B1" s="2"/>
      <c r="C1" s="2"/>
      <c r="D1" s="2"/>
      <c r="E1" s="2"/>
      <c r="F1" s="2"/>
      <c r="G1" s="2"/>
      <c r="H1" s="2"/>
    </row>
    <row r="2" spans="1:9" ht="20.100000000000001" customHeight="1" thickBot="1" x14ac:dyDescent="0.25">
      <c r="A2" s="2"/>
      <c r="B2" s="46" t="s">
        <v>30</v>
      </c>
      <c r="C2" s="46"/>
      <c r="D2" s="46"/>
      <c r="E2" s="46"/>
      <c r="F2" s="46"/>
      <c r="G2" s="46"/>
      <c r="H2" s="46"/>
    </row>
    <row r="3" spans="1:9" ht="20.100000000000001" customHeight="1" thickTop="1" x14ac:dyDescent="0.2">
      <c r="A3" s="2"/>
      <c r="B3" s="5"/>
      <c r="C3" s="10"/>
      <c r="D3" s="10"/>
      <c r="E3" s="10"/>
      <c r="F3" s="10"/>
      <c r="G3" s="10"/>
      <c r="H3" s="10"/>
    </row>
    <row r="4" spans="1:9" ht="20.100000000000001" customHeight="1" x14ac:dyDescent="0.2">
      <c r="A4" s="2"/>
      <c r="B4" s="44" t="s">
        <v>18</v>
      </c>
      <c r="C4" s="45"/>
      <c r="D4" s="45"/>
      <c r="E4" s="14"/>
      <c r="F4" s="15"/>
      <c r="G4" s="34" t="s">
        <v>14</v>
      </c>
      <c r="H4" s="36" t="s">
        <v>17</v>
      </c>
    </row>
    <row r="5" spans="1:9" ht="20.100000000000001" customHeight="1" x14ac:dyDescent="0.2">
      <c r="A5" s="2"/>
      <c r="B5" s="16"/>
      <c r="C5" s="17"/>
      <c r="D5" s="17"/>
      <c r="E5" s="17"/>
      <c r="F5" s="18"/>
      <c r="G5" s="35" t="s">
        <v>15</v>
      </c>
      <c r="H5" s="37">
        <f ca="1">TODAY()</f>
        <v>44738</v>
      </c>
    </row>
    <row r="6" spans="1:9" s="1" customFormat="1" ht="20.100000000000001" customHeight="1" x14ac:dyDescent="0.2">
      <c r="A6" s="3"/>
      <c r="B6" s="31" t="s">
        <v>5</v>
      </c>
      <c r="C6" s="50" t="s">
        <v>20</v>
      </c>
      <c r="D6" s="51"/>
      <c r="E6" s="17"/>
      <c r="F6" s="19"/>
      <c r="G6" s="35" t="s">
        <v>19</v>
      </c>
      <c r="H6" s="37" t="s">
        <v>21</v>
      </c>
    </row>
    <row r="7" spans="1:9" s="1" customFormat="1" ht="20.100000000000001" customHeight="1" x14ac:dyDescent="0.2">
      <c r="A7" s="3"/>
      <c r="B7" s="32"/>
      <c r="C7" s="51"/>
      <c r="D7" s="51"/>
      <c r="E7" s="17"/>
      <c r="F7" s="19"/>
      <c r="G7" s="35" t="s">
        <v>8</v>
      </c>
      <c r="H7" s="37">
        <v>44612</v>
      </c>
    </row>
    <row r="8" spans="1:9" s="1" customFormat="1" ht="20.100000000000001" customHeight="1" x14ac:dyDescent="0.2">
      <c r="A8" s="3"/>
      <c r="B8" s="33"/>
      <c r="C8" s="17"/>
      <c r="D8" s="17"/>
      <c r="E8" s="17"/>
      <c r="F8" s="19"/>
      <c r="G8" s="35" t="s">
        <v>7</v>
      </c>
      <c r="H8" s="52" t="s">
        <v>22</v>
      </c>
    </row>
    <row r="9" spans="1:9" ht="20.100000000000001" customHeight="1" x14ac:dyDescent="0.2">
      <c r="A9" s="2"/>
      <c r="B9" s="20" t="s">
        <v>6</v>
      </c>
      <c r="C9" s="49" t="s">
        <v>1</v>
      </c>
      <c r="D9" s="49"/>
      <c r="E9" s="20" t="s">
        <v>9</v>
      </c>
      <c r="F9" s="20" t="s">
        <v>0</v>
      </c>
      <c r="G9" s="21" t="s">
        <v>2</v>
      </c>
      <c r="H9" s="22" t="s">
        <v>4</v>
      </c>
    </row>
    <row r="10" spans="1:9" ht="20.100000000000001" customHeight="1" x14ac:dyDescent="0.2">
      <c r="A10" s="2"/>
      <c r="B10" s="57">
        <f>IF(C10&lt;&gt;"",COUNTA($C$10:C10),"")</f>
        <v>1</v>
      </c>
      <c r="C10" s="53" t="s">
        <v>23</v>
      </c>
      <c r="D10" s="54"/>
      <c r="E10" s="38">
        <v>84716030</v>
      </c>
      <c r="F10" s="38">
        <v>15</v>
      </c>
      <c r="G10" s="58">
        <v>7000</v>
      </c>
      <c r="H10" s="61">
        <f>G10*F10</f>
        <v>105000</v>
      </c>
      <c r="I10" s="2"/>
    </row>
    <row r="11" spans="1:9" ht="20.100000000000001" customHeight="1" x14ac:dyDescent="0.2">
      <c r="A11" s="2"/>
      <c r="B11" s="57">
        <f>IF(C11&lt;&gt;"",COUNTA($C$10:C11),"")</f>
        <v>2</v>
      </c>
      <c r="C11" s="55" t="s">
        <v>24</v>
      </c>
      <c r="D11" s="56"/>
      <c r="E11" s="39">
        <v>456124</v>
      </c>
      <c r="F11" s="39">
        <v>9</v>
      </c>
      <c r="G11" s="59">
        <v>23000</v>
      </c>
      <c r="H11" s="61">
        <f t="shared" ref="H11:H14" si="0">G11*F11</f>
        <v>207000</v>
      </c>
      <c r="I11" s="2"/>
    </row>
    <row r="12" spans="1:9" ht="20.100000000000001" customHeight="1" x14ac:dyDescent="0.2">
      <c r="A12" s="2"/>
      <c r="B12" s="57">
        <f>IF(C12&lt;&gt;"",COUNTA($C$10:C12),"")</f>
        <v>3</v>
      </c>
      <c r="C12" s="55" t="s">
        <v>25</v>
      </c>
      <c r="D12" s="56"/>
      <c r="E12" s="39">
        <v>9956</v>
      </c>
      <c r="F12" s="39">
        <v>2</v>
      </c>
      <c r="G12" s="59">
        <v>4000</v>
      </c>
      <c r="H12" s="61">
        <f t="shared" si="0"/>
        <v>8000</v>
      </c>
      <c r="I12" s="2"/>
    </row>
    <row r="13" spans="1:9" ht="20.100000000000001" customHeight="1" x14ac:dyDescent="0.2">
      <c r="A13" s="2"/>
      <c r="B13" s="57">
        <f>IF(C13&lt;&gt;"",COUNTA($C$10:C13),"")</f>
        <v>4</v>
      </c>
      <c r="C13" s="55" t="s">
        <v>26</v>
      </c>
      <c r="D13" s="56"/>
      <c r="E13" s="39"/>
      <c r="F13" s="39">
        <v>20</v>
      </c>
      <c r="G13" s="59">
        <v>900</v>
      </c>
      <c r="H13" s="61">
        <f t="shared" si="0"/>
        <v>18000</v>
      </c>
      <c r="I13" s="2"/>
    </row>
    <row r="14" spans="1:9" ht="20.100000000000001" customHeight="1" x14ac:dyDescent="0.2">
      <c r="A14" s="2"/>
      <c r="B14" s="57">
        <f>IF(C14&lt;&gt;"",COUNTA($C$10:C14),"")</f>
        <v>5</v>
      </c>
      <c r="C14" s="55" t="s">
        <v>27</v>
      </c>
      <c r="D14" s="56"/>
      <c r="E14" s="39"/>
      <c r="F14" s="39">
        <v>20</v>
      </c>
      <c r="G14" s="60">
        <v>2000</v>
      </c>
      <c r="H14" s="61">
        <f t="shared" si="0"/>
        <v>40000</v>
      </c>
      <c r="I14" s="2"/>
    </row>
    <row r="15" spans="1:9" ht="20.100000000000001" customHeight="1" x14ac:dyDescent="0.2">
      <c r="A15" s="2"/>
      <c r="B15" s="23"/>
      <c r="C15" s="24"/>
      <c r="D15" s="24"/>
      <c r="E15" s="24"/>
      <c r="F15" s="24"/>
      <c r="G15" s="25" t="s">
        <v>3</v>
      </c>
      <c r="H15" s="62">
        <f>SUM(H10:H14)</f>
        <v>378000</v>
      </c>
      <c r="I15" s="2"/>
    </row>
    <row r="16" spans="1:9" ht="20.100000000000001" customHeight="1" x14ac:dyDescent="0.2">
      <c r="A16" s="2"/>
      <c r="B16" s="11" t="s">
        <v>12</v>
      </c>
      <c r="C16" s="12"/>
      <c r="D16" s="63" t="s">
        <v>28</v>
      </c>
      <c r="E16" s="63"/>
      <c r="F16" s="24"/>
      <c r="G16" s="26" t="s">
        <v>16</v>
      </c>
      <c r="H16" s="62">
        <v>15000</v>
      </c>
      <c r="I16" s="2"/>
    </row>
    <row r="17" spans="1:9" ht="20.100000000000001" customHeight="1" x14ac:dyDescent="0.2">
      <c r="A17" s="2"/>
      <c r="B17" s="11" t="s">
        <v>13</v>
      </c>
      <c r="C17" s="12"/>
      <c r="D17" s="63" t="s">
        <v>29</v>
      </c>
      <c r="E17" s="63"/>
      <c r="F17" s="63"/>
      <c r="G17" s="27"/>
      <c r="H17" s="40"/>
      <c r="I17" s="2"/>
    </row>
    <row r="18" spans="1:9" ht="20.100000000000001" customHeight="1" x14ac:dyDescent="0.2">
      <c r="A18" s="2"/>
      <c r="B18" s="13" t="s">
        <v>10</v>
      </c>
      <c r="C18" s="12"/>
      <c r="D18" s="24"/>
      <c r="E18" s="24"/>
      <c r="F18" s="24"/>
      <c r="G18" s="25" t="s">
        <v>4</v>
      </c>
      <c r="H18" s="41">
        <f>H15-H16</f>
        <v>363000</v>
      </c>
      <c r="I18" s="2"/>
    </row>
    <row r="19" spans="1:9" ht="20.100000000000001" customHeight="1" x14ac:dyDescent="0.2">
      <c r="A19" s="2"/>
      <c r="B19" s="28" t="s">
        <v>11</v>
      </c>
      <c r="C19" s="42"/>
      <c r="D19" s="29"/>
      <c r="E19" s="29"/>
      <c r="F19" s="29"/>
      <c r="G19" s="43"/>
      <c r="H19" s="30"/>
    </row>
    <row r="20" spans="1:9" ht="20.100000000000001" customHeight="1" x14ac:dyDescent="0.2">
      <c r="A20" s="2"/>
      <c r="B20" s="6"/>
      <c r="C20" s="7"/>
      <c r="D20" s="7"/>
      <c r="E20" s="7"/>
      <c r="F20" s="3"/>
      <c r="G20" s="1"/>
      <c r="H20" s="1"/>
    </row>
    <row r="21" spans="1:9" ht="20.100000000000001" customHeight="1" x14ac:dyDescent="0.2">
      <c r="A21" s="2"/>
      <c r="C21" s="47"/>
      <c r="D21" s="48"/>
      <c r="E21" s="48"/>
      <c r="F21" s="48"/>
      <c r="G21" s="48"/>
    </row>
    <row r="22" spans="1:9" ht="20.100000000000001" customHeight="1" x14ac:dyDescent="0.2">
      <c r="A22" s="2"/>
      <c r="C22" s="8"/>
    </row>
    <row r="23" spans="1:9" ht="20.100000000000001" customHeight="1" x14ac:dyDescent="0.2">
      <c r="A23" s="2"/>
    </row>
    <row r="24" spans="1:9" ht="20.100000000000001" customHeight="1" x14ac:dyDescent="0.2">
      <c r="B24" s="9"/>
      <c r="C24" s="9"/>
      <c r="D24" s="9"/>
      <c r="E24" s="9"/>
      <c r="F24" s="9"/>
      <c r="G24" s="9"/>
      <c r="H24" s="9"/>
    </row>
  </sheetData>
  <mergeCells count="12">
    <mergeCell ref="C21:G21"/>
    <mergeCell ref="C10:D10"/>
    <mergeCell ref="C9:D9"/>
    <mergeCell ref="C6:D7"/>
    <mergeCell ref="C11:D11"/>
    <mergeCell ref="C12:D12"/>
    <mergeCell ref="C13:D13"/>
    <mergeCell ref="C14:D14"/>
    <mergeCell ref="D17:F17"/>
    <mergeCell ref="D16:E16"/>
    <mergeCell ref="B4:D4"/>
    <mergeCell ref="B2:H2"/>
  </mergeCells>
  <phoneticPr fontId="1" type="noConversion"/>
  <printOptions horizontalCentered="1"/>
  <pageMargins left="1" right="0.5" top="0.25" bottom="0.25" header="0.5" footer="0.5"/>
  <pageSetup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Debit Note</vt:lpstr>
      <vt:lpstr>'Debit Note'!Print_Area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Yoyo</cp:lastModifiedBy>
  <cp:lastPrinted>2018-12-13T14:21:29Z</cp:lastPrinted>
  <dcterms:created xsi:type="dcterms:W3CDTF">2006-01-23T19:37:33Z</dcterms:created>
  <dcterms:modified xsi:type="dcterms:W3CDTF">2022-06-26T09:09:48Z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TC101514311033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