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57\"/>
    </mc:Choice>
  </mc:AlternateContent>
  <xr:revisionPtr revIDLastSave="0" documentId="13_ncr:1_{8416B941-83D1-43AB-9284-7FC6416A92BD}" xr6:coauthVersionLast="47" xr6:coauthVersionMax="47" xr10:uidLastSave="{00000000-0000-0000-0000-000000000000}"/>
  <bookViews>
    <workbookView xWindow="-120" yWindow="-120" windowWidth="20730" windowHeight="11160" xr2:uid="{98BD5F5E-60DA-4D6F-B20D-484C7DD132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H12" i="1"/>
  <c r="H13" i="1"/>
  <c r="H14" i="1"/>
  <c r="H15" i="1"/>
  <c r="H16" i="1"/>
  <c r="H11" i="1"/>
  <c r="I12" i="1"/>
  <c r="I13" i="1"/>
  <c r="I14" i="1"/>
  <c r="I15" i="1"/>
  <c r="I16" i="1"/>
  <c r="I11" i="1"/>
  <c r="G12" i="1"/>
  <c r="G13" i="1"/>
  <c r="G14" i="1"/>
  <c r="G15" i="1"/>
  <c r="G16" i="1"/>
  <c r="G11" i="1"/>
  <c r="G7" i="1"/>
</calcChain>
</file>

<file path=xl/sharedStrings.xml><?xml version="1.0" encoding="utf-8"?>
<sst xmlns="http://schemas.openxmlformats.org/spreadsheetml/2006/main" count="31" uniqueCount="31">
  <si>
    <t>Address 1</t>
  </si>
  <si>
    <t>474 Roosevelt Wilson Lane</t>
  </si>
  <si>
    <t>Project Manager</t>
  </si>
  <si>
    <t>Harris Smith</t>
  </si>
  <si>
    <t>Phone</t>
  </si>
  <si>
    <t>909-837-0077</t>
  </si>
  <si>
    <t>Today's Date</t>
  </si>
  <si>
    <t>Website</t>
  </si>
  <si>
    <t>ABC Manufacturing Company</t>
  </si>
  <si>
    <t>www.abcmfgcompany.com</t>
  </si>
  <si>
    <t>Day</t>
  </si>
  <si>
    <t>Time In</t>
  </si>
  <si>
    <t>Lunch Starts</t>
  </si>
  <si>
    <t>Lunch Ends</t>
  </si>
  <si>
    <t>Time Out</t>
  </si>
  <si>
    <t>Total Hours</t>
  </si>
  <si>
    <t>Overtime</t>
  </si>
  <si>
    <t>Mon</t>
  </si>
  <si>
    <t>Tues</t>
  </si>
  <si>
    <t>Wed</t>
  </si>
  <si>
    <t>Thu</t>
  </si>
  <si>
    <t>Fri</t>
  </si>
  <si>
    <t>Sat</t>
  </si>
  <si>
    <t>Employee Name</t>
  </si>
  <si>
    <t>Total Hours:</t>
  </si>
  <si>
    <t>David</t>
  </si>
  <si>
    <t xml:space="preserve">City, State  </t>
  </si>
  <si>
    <t>Long Beach, California</t>
  </si>
  <si>
    <t>Regular Hours</t>
  </si>
  <si>
    <t>Overtime Counted After (Hrs/Week)</t>
  </si>
  <si>
    <t>Timesheet with Lunch Break and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</si>
</sst>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2" xfId="3" applyFont="1" applyBorder="1" applyAlignment="1" applyProtection="1">
      <alignment horizontal="center" vertical="center"/>
      <protection locked="0"/>
    </xf>
    <xf numFmtId="0" fontId="7" fillId="0" borderId="3" xfId="3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9" fillId="0" borderId="0" xfId="3" applyFont="1" applyBorder="1" applyAlignment="1" applyProtection="1">
      <alignment horizontal="center" vertical="center"/>
      <protection locked="0"/>
    </xf>
    <xf numFmtId="0" fontId="9" fillId="0" borderId="0" xfId="3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5" fontId="12" fillId="0" borderId="5" xfId="3" applyNumberFormat="1" applyFont="1" applyBorder="1" applyAlignment="1" applyProtection="1">
      <alignment horizontal="center" vertical="center"/>
      <protection locked="0"/>
    </xf>
    <xf numFmtId="0" fontId="13" fillId="0" borderId="0" xfId="1" applyNumberFormat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2" fillId="2" borderId="1" xfId="2" applyFill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</cellXfs>
  <cellStyles count="5">
    <cellStyle name="Currency" xfId="1" builtinId="4"/>
    <cellStyle name="Heading 2" xfId="2" builtinId="17"/>
    <cellStyle name="Hyperlink" xfId="4" builtinId="8"/>
    <cellStyle name="Normal" xfId="0" builtinId="0"/>
    <cellStyle name="Normal 5" xfId="3" xr:uid="{9E45B9F9-7547-4BC7-A964-B26C100AC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541B0-87A4-4660-A348-CC89A4A31825}">
  <dimension ref="B2:M17"/>
  <sheetViews>
    <sheetView showGridLines="0" tabSelected="1" workbookViewId="0"/>
  </sheetViews>
  <sheetFormatPr defaultRowHeight="20.100000000000001" customHeight="1" x14ac:dyDescent="0.25"/>
  <cols>
    <col min="1" max="1" width="4.7109375" style="1" customWidth="1"/>
    <col min="2" max="2" width="12.140625" style="1" bestFit="1" customWidth="1"/>
    <col min="3" max="3" width="14.85546875" style="1" customWidth="1"/>
    <col min="4" max="4" width="14.42578125" style="1" customWidth="1"/>
    <col min="5" max="5" width="13.5703125" style="1" customWidth="1"/>
    <col min="6" max="6" width="19.140625" style="1" customWidth="1"/>
    <col min="7" max="7" width="14" style="1" customWidth="1"/>
    <col min="8" max="8" width="14.85546875" style="1" bestFit="1" customWidth="1"/>
    <col min="9" max="9" width="12" style="1" customWidth="1"/>
    <col min="10" max="10" width="4.5703125" style="1" customWidth="1"/>
    <col min="11" max="16384" width="9.140625" style="1"/>
  </cols>
  <sheetData>
    <row r="2" spans="2:13" ht="20.100000000000001" customHeight="1" thickBot="1" x14ac:dyDescent="0.3">
      <c r="B2" s="21" t="s">
        <v>30</v>
      </c>
      <c r="C2" s="21"/>
      <c r="D2" s="21"/>
      <c r="E2" s="21"/>
      <c r="F2" s="21"/>
      <c r="G2" s="21"/>
      <c r="H2" s="21"/>
      <c r="I2" s="21"/>
      <c r="J2"/>
      <c r="K2"/>
      <c r="L2"/>
      <c r="M2"/>
    </row>
    <row r="3" spans="2:13" ht="20.100000000000001" customHeight="1" thickTop="1" x14ac:dyDescent="0.25"/>
    <row r="4" spans="2:13" ht="20.100000000000001" customHeight="1" x14ac:dyDescent="0.25">
      <c r="C4" s="23" t="s">
        <v>8</v>
      </c>
      <c r="D4" s="23"/>
      <c r="E4" s="23"/>
      <c r="F4" s="23"/>
      <c r="G4" s="23"/>
      <c r="H4" s="23"/>
    </row>
    <row r="5" spans="2:13" ht="20.100000000000001" customHeight="1" x14ac:dyDescent="0.25">
      <c r="B5" s="10" t="s">
        <v>0</v>
      </c>
      <c r="C5" s="22" t="s">
        <v>1</v>
      </c>
      <c r="D5" s="22"/>
      <c r="E5" s="6"/>
      <c r="F5" s="2" t="s">
        <v>23</v>
      </c>
      <c r="G5" s="3" t="s">
        <v>25</v>
      </c>
    </row>
    <row r="6" spans="2:13" ht="20.100000000000001" customHeight="1" x14ac:dyDescent="0.25">
      <c r="B6" s="10" t="s">
        <v>26</v>
      </c>
      <c r="C6" s="22" t="s">
        <v>27</v>
      </c>
      <c r="D6" s="22"/>
      <c r="E6" s="6"/>
      <c r="F6" s="2" t="s">
        <v>2</v>
      </c>
      <c r="G6" s="4" t="s">
        <v>3</v>
      </c>
    </row>
    <row r="7" spans="2:13" ht="20.100000000000001" customHeight="1" x14ac:dyDescent="0.25">
      <c r="B7" s="10" t="s">
        <v>4</v>
      </c>
      <c r="C7" s="22" t="s">
        <v>5</v>
      </c>
      <c r="D7" s="22"/>
      <c r="E7" s="6"/>
      <c r="F7" s="2" t="s">
        <v>6</v>
      </c>
      <c r="G7" s="18">
        <f ca="1">TODAY()</f>
        <v>44739</v>
      </c>
    </row>
    <row r="8" spans="2:13" ht="47.25" x14ac:dyDescent="0.25">
      <c r="B8" s="11" t="s">
        <v>7</v>
      </c>
      <c r="C8" s="20" t="s">
        <v>9</v>
      </c>
      <c r="D8" s="20"/>
      <c r="E8" s="7"/>
      <c r="F8" s="9" t="s">
        <v>29</v>
      </c>
      <c r="G8" s="19">
        <v>40</v>
      </c>
      <c r="H8" s="8"/>
    </row>
    <row r="10" spans="2:13" ht="20.100000000000001" customHeight="1" x14ac:dyDescent="0.25"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28</v>
      </c>
      <c r="I10" s="12" t="s">
        <v>16</v>
      </c>
    </row>
    <row r="11" spans="2:13" ht="20.100000000000001" customHeight="1" x14ac:dyDescent="0.25">
      <c r="B11" s="5" t="s">
        <v>17</v>
      </c>
      <c r="C11" s="14">
        <v>0.33333333333333331</v>
      </c>
      <c r="D11" s="14">
        <v>0</v>
      </c>
      <c r="E11" s="14">
        <v>2.0833333333333332E-2</v>
      </c>
      <c r="F11" s="14">
        <v>0.71527777777777779</v>
      </c>
      <c r="G11" s="15">
        <f>((F11-C11)-(E11-D11))*24</f>
        <v>8.6666666666666679</v>
      </c>
      <c r="H11" s="15">
        <f>MAX(G11-I11,0)</f>
        <v>8.6666666666666679</v>
      </c>
      <c r="I11" s="5">
        <f>IF(SUM($G$11:G11)&gt;$G$8,SUM($G$11:G11)-$G$8,0)</f>
        <v>0</v>
      </c>
    </row>
    <row r="12" spans="2:13" ht="20.100000000000001" customHeight="1" x14ac:dyDescent="0.25">
      <c r="B12" s="5" t="s">
        <v>18</v>
      </c>
      <c r="C12" s="14">
        <v>0.32291666666666669</v>
      </c>
      <c r="D12" s="14">
        <v>0</v>
      </c>
      <c r="E12" s="14">
        <v>2.7777777777777776E-2</v>
      </c>
      <c r="F12" s="14">
        <v>0.71180555555555547</v>
      </c>
      <c r="G12" s="15">
        <f t="shared" ref="G12:G16" si="0">((F12-C12)-(E12-D12))*24</f>
        <v>8.6666666666666643</v>
      </c>
      <c r="H12" s="15">
        <f t="shared" ref="H12:H16" si="1">MAX(G12-I12,0)</f>
        <v>8.6666666666666643</v>
      </c>
      <c r="I12" s="5">
        <f>IF(SUM($G$11:G12)&gt;$G$8,SUM($G$11:G12)-$G$8,0)</f>
        <v>0</v>
      </c>
    </row>
    <row r="13" spans="2:13" ht="20.100000000000001" customHeight="1" x14ac:dyDescent="0.25">
      <c r="B13" s="5" t="s">
        <v>19</v>
      </c>
      <c r="C13" s="14">
        <v>0.37847222222222227</v>
      </c>
      <c r="D13" s="14">
        <v>0</v>
      </c>
      <c r="E13" s="14">
        <v>2.0833333333333332E-2</v>
      </c>
      <c r="F13" s="14">
        <v>0.69097222222222221</v>
      </c>
      <c r="G13" s="15">
        <f t="shared" si="0"/>
        <v>6.9999999999999991</v>
      </c>
      <c r="H13" s="15">
        <f t="shared" si="1"/>
        <v>6.9999999999999991</v>
      </c>
      <c r="I13" s="5">
        <f>IF(SUM($G$11:G13)&gt;$G$8,SUM($G$11:G13)-$G$8,0)</f>
        <v>0</v>
      </c>
    </row>
    <row r="14" spans="2:13" ht="20.100000000000001" customHeight="1" x14ac:dyDescent="0.25">
      <c r="B14" s="5" t="s">
        <v>20</v>
      </c>
      <c r="C14" s="14">
        <v>0.36805555555555558</v>
      </c>
      <c r="D14" s="14">
        <v>0</v>
      </c>
      <c r="E14" s="14">
        <v>2.7777777777777776E-2</v>
      </c>
      <c r="F14" s="14">
        <v>0.69444444444444453</v>
      </c>
      <c r="G14" s="15">
        <f t="shared" si="0"/>
        <v>7.1666666666666679</v>
      </c>
      <c r="H14" s="15">
        <f t="shared" si="1"/>
        <v>7.1666666666666679</v>
      </c>
      <c r="I14" s="5">
        <f>IF(SUM($G$11:G14)&gt;$G$8,SUM($G$11:G14)-$G$8,0)</f>
        <v>0</v>
      </c>
    </row>
    <row r="15" spans="2:13" ht="20.100000000000001" customHeight="1" x14ac:dyDescent="0.25">
      <c r="B15" s="5" t="s">
        <v>21</v>
      </c>
      <c r="C15" s="14">
        <v>0.31944444444444448</v>
      </c>
      <c r="D15" s="14">
        <v>0</v>
      </c>
      <c r="E15" s="14">
        <v>2.0833333333333332E-2</v>
      </c>
      <c r="F15" s="14">
        <v>0.67013888888888884</v>
      </c>
      <c r="G15" s="15">
        <f t="shared" si="0"/>
        <v>7.9166666666666652</v>
      </c>
      <c r="H15" s="15">
        <f t="shared" si="1"/>
        <v>7.9166666666666652</v>
      </c>
      <c r="I15" s="5">
        <f>IF(SUM($G$11:G15)&gt;$G$8,SUM($G$11:G15)-$G$8,0)</f>
        <v>0</v>
      </c>
    </row>
    <row r="16" spans="2:13" ht="20.100000000000001" customHeight="1" x14ac:dyDescent="0.25">
      <c r="B16" s="5" t="s">
        <v>22</v>
      </c>
      <c r="C16" s="14">
        <v>0.30555555555555552</v>
      </c>
      <c r="D16" s="14">
        <v>0</v>
      </c>
      <c r="E16" s="14">
        <v>2.7777777777777776E-2</v>
      </c>
      <c r="F16" s="14">
        <v>0.71180555555555547</v>
      </c>
      <c r="G16" s="15">
        <f t="shared" si="0"/>
        <v>9.0833333333333321</v>
      </c>
      <c r="H16" s="15">
        <f t="shared" si="1"/>
        <v>0.58333333333333215</v>
      </c>
      <c r="I16" s="5">
        <f>IF(SUM($G$11:G16)&gt;$G$8,SUM($G$11:G16)-$G$8,0)</f>
        <v>8.5</v>
      </c>
    </row>
    <row r="17" spans="5:9" ht="20.100000000000001" customHeight="1" x14ac:dyDescent="0.25">
      <c r="E17" s="13"/>
      <c r="G17" s="16" t="s">
        <v>24</v>
      </c>
      <c r="H17" s="17">
        <f>SUM(H11:H16)</f>
        <v>40</v>
      </c>
      <c r="I17" s="17">
        <f>SUM(I11:I16)</f>
        <v>8.5</v>
      </c>
    </row>
  </sheetData>
  <mergeCells count="6">
    <mergeCell ref="C8:D8"/>
    <mergeCell ref="B2:I2"/>
    <mergeCell ref="C5:D5"/>
    <mergeCell ref="C6:D6"/>
    <mergeCell ref="C7:D7"/>
    <mergeCell ref="C4:H4"/>
  </mergeCells>
  <pageMargins left="0.7" right="0.7" top="0.75" bottom="0.75" header="0.3" footer="0.3"/>
  <pageSetup orientation="portrait" r:id="rId1"/>
  <ignoredErrors>
    <ignoredError sqref="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2022-06-27T05:31:16Z</dcterms:created>
  <dcterms:modified xsi:type="dcterms:W3CDTF">2022-06-27T09:52:33Z</dcterms:modified>
</cp:coreProperties>
</file>