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Softeko\27\"/>
    </mc:Choice>
  </mc:AlternateContent>
  <xr:revisionPtr revIDLastSave="0" documentId="13_ncr:1_{BC16BCDA-491A-4901-958E-28CDF56DC9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sts" sheetId="1" r:id="rId1"/>
    <sheet name="Reference Sheet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13" i="1" s="1"/>
  <c r="G8" i="1"/>
  <c r="G9" i="1"/>
  <c r="G10" i="1"/>
  <c r="G11" i="1"/>
  <c r="G12" i="1"/>
  <c r="K7" i="1"/>
  <c r="K8" i="1"/>
  <c r="K9" i="1"/>
  <c r="K10" i="1"/>
  <c r="K13" i="1" s="1"/>
  <c r="K11" i="1"/>
  <c r="K12" i="1"/>
  <c r="K6" i="1"/>
  <c r="G6" i="1"/>
  <c r="G15" i="1"/>
  <c r="K15" i="1"/>
  <c r="C7" i="1" l="1"/>
  <c r="C8" i="1" s="1"/>
</calcChain>
</file>

<file path=xl/sharedStrings.xml><?xml version="1.0" encoding="utf-8"?>
<sst xmlns="http://schemas.openxmlformats.org/spreadsheetml/2006/main" count="35" uniqueCount="31">
  <si>
    <t>Quantity Sold/Served</t>
  </si>
  <si>
    <t>Time Frame</t>
  </si>
  <si>
    <t>Annual</t>
  </si>
  <si>
    <t>Item</t>
  </si>
  <si>
    <t>Total Cost</t>
  </si>
  <si>
    <t>Allocated Unit Cost</t>
  </si>
  <si>
    <t>Average Fixed Cost per Unit</t>
  </si>
  <si>
    <t>Cost per Unit</t>
  </si>
  <si>
    <t>Average Variable Cost per Unit</t>
  </si>
  <si>
    <t>Time frame list</t>
  </si>
  <si>
    <t>Quarterly</t>
  </si>
  <si>
    <t xml:space="preserve">Monthly </t>
  </si>
  <si>
    <t>Daily</t>
  </si>
  <si>
    <t>Other</t>
  </si>
  <si>
    <t>Calculate Cost Per Unit in Excel</t>
  </si>
  <si>
    <t>Averege Total Cost Per Unit</t>
  </si>
  <si>
    <t>Variable Costs</t>
  </si>
  <si>
    <t>Fixed Costs</t>
  </si>
  <si>
    <t>Salaries</t>
  </si>
  <si>
    <t>Insurance Fee</t>
  </si>
  <si>
    <t>Property Tax</t>
  </si>
  <si>
    <t>Depreciation</t>
  </si>
  <si>
    <t>Utilities</t>
  </si>
  <si>
    <t xml:space="preserve">Rent </t>
  </si>
  <si>
    <t>Direct Material</t>
  </si>
  <si>
    <t>Direct Labor</t>
  </si>
  <si>
    <t>Billable Staff Wages</t>
  </si>
  <si>
    <t>Commissions</t>
  </si>
  <si>
    <t>Production Supplies</t>
  </si>
  <si>
    <t>Shipping Cost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</si>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</sst>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1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44" fontId="0" fillId="0" borderId="0" xfId="0" applyNumberFormat="1"/>
    <xf numFmtId="0" fontId="5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4" fontId="2" fillId="6" borderId="1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4" fontId="0" fillId="0" borderId="9" xfId="2" applyFont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4" fontId="0" fillId="0" borderId="11" xfId="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0" borderId="0" xfId="2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4" fontId="0" fillId="0" borderId="9" xfId="2" applyFont="1" applyFill="1" applyBorder="1" applyAlignment="1">
      <alignment horizontal="center" vertical="center"/>
    </xf>
    <xf numFmtId="44" fontId="0" fillId="0" borderId="15" xfId="2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44" fontId="2" fillId="3" borderId="17" xfId="2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44" fontId="2" fillId="3" borderId="13" xfId="0" applyNumberFormat="1" applyFont="1" applyFill="1" applyBorder="1" applyAlignment="1">
      <alignment vertical="center"/>
    </xf>
    <xf numFmtId="44" fontId="0" fillId="0" borderId="18" xfId="2" applyFont="1" applyFill="1" applyBorder="1" applyAlignment="1">
      <alignment horizontal="center" vertical="center"/>
    </xf>
    <xf numFmtId="44" fontId="0" fillId="0" borderId="15" xfId="2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4" fontId="2" fillId="5" borderId="1" xfId="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3"/>
  <sheetViews>
    <sheetView showGridLines="0" tabSelected="1" workbookViewId="0">
      <selection activeCell="M15" sqref="M15"/>
    </sheetView>
  </sheetViews>
  <sheetFormatPr defaultColWidth="8.88671875" defaultRowHeight="19.95" customHeight="1" x14ac:dyDescent="0.3"/>
  <cols>
    <col min="1" max="1" width="3.88671875" style="7" customWidth="1"/>
    <col min="2" max="2" width="24.109375" style="7" customWidth="1"/>
    <col min="3" max="3" width="12.44140625" style="7" customWidth="1"/>
    <col min="4" max="4" width="3.6640625" style="7" customWidth="1"/>
    <col min="5" max="5" width="17.33203125" style="7" bestFit="1" customWidth="1"/>
    <col min="6" max="6" width="11.109375" style="7" bestFit="1" customWidth="1"/>
    <col min="7" max="7" width="10.77734375" style="7" customWidth="1"/>
    <col min="8" max="8" width="6.21875" style="7" customWidth="1"/>
    <col min="9" max="9" width="12.21875" style="7" bestFit="1" customWidth="1"/>
    <col min="10" max="10" width="11.109375" style="7" bestFit="1" customWidth="1"/>
    <col min="11" max="11" width="10.77734375" style="7" customWidth="1"/>
    <col min="12" max="12" width="17.21875" style="7" bestFit="1" customWidth="1"/>
    <col min="13" max="16384" width="8.88671875" style="7"/>
  </cols>
  <sheetData>
    <row r="1" spans="2:15" ht="19.95" customHeight="1" thickBot="1" x14ac:dyDescent="0.35">
      <c r="E1" s="3"/>
    </row>
    <row r="2" spans="2:15" ht="19.95" customHeight="1" thickBot="1" x14ac:dyDescent="0.35">
      <c r="B2" s="52" t="s">
        <v>14</v>
      </c>
      <c r="C2" s="53"/>
      <c r="D2" s="53"/>
      <c r="E2" s="53"/>
      <c r="F2" s="53"/>
      <c r="G2" s="53"/>
      <c r="H2" s="53"/>
      <c r="I2" s="53"/>
      <c r="J2" s="53"/>
      <c r="K2" s="54"/>
      <c r="L2" s="24"/>
    </row>
    <row r="3" spans="2:15" ht="19.95" customHeight="1" thickBot="1" x14ac:dyDescent="0.35">
      <c r="E3" s="8"/>
    </row>
    <row r="4" spans="2:15" ht="19.95" customHeight="1" thickBot="1" x14ac:dyDescent="0.35">
      <c r="B4" s="27" t="s">
        <v>0</v>
      </c>
      <c r="C4" s="28">
        <v>1000</v>
      </c>
      <c r="E4" s="45" t="s">
        <v>16</v>
      </c>
      <c r="F4" s="46"/>
      <c r="G4" s="47"/>
      <c r="I4" s="42" t="s">
        <v>17</v>
      </c>
      <c r="J4" s="43"/>
      <c r="K4" s="44"/>
    </row>
    <row r="5" spans="2:15" ht="37.200000000000003" customHeight="1" thickBot="1" x14ac:dyDescent="0.35">
      <c r="B5" s="29" t="s">
        <v>1</v>
      </c>
      <c r="C5" s="30" t="s">
        <v>2</v>
      </c>
      <c r="E5" s="13" t="s">
        <v>3</v>
      </c>
      <c r="F5" s="5" t="s">
        <v>4</v>
      </c>
      <c r="G5" s="22" t="s">
        <v>7</v>
      </c>
      <c r="I5" s="9" t="s">
        <v>3</v>
      </c>
      <c r="J5" s="4" t="s">
        <v>4</v>
      </c>
      <c r="K5" s="21" t="s">
        <v>5</v>
      </c>
    </row>
    <row r="6" spans="2:15" ht="19.95" customHeight="1" thickBot="1" x14ac:dyDescent="0.35">
      <c r="E6" s="38" t="s">
        <v>24</v>
      </c>
      <c r="F6" s="10">
        <v>20000</v>
      </c>
      <c r="G6" s="14">
        <f>F6/$C$4</f>
        <v>20</v>
      </c>
      <c r="I6" s="38" t="s">
        <v>23</v>
      </c>
      <c r="J6" s="25">
        <v>8000</v>
      </c>
      <c r="K6" s="14">
        <f>J6/$C$4</f>
        <v>8</v>
      </c>
      <c r="O6" s="37"/>
    </row>
    <row r="7" spans="2:15" ht="19.95" customHeight="1" x14ac:dyDescent="0.3">
      <c r="B7" s="31" t="s">
        <v>15</v>
      </c>
      <c r="C7" s="32">
        <f>(G13+K13)</f>
        <v>229</v>
      </c>
      <c r="D7" s="20"/>
      <c r="E7" s="38" t="s">
        <v>25</v>
      </c>
      <c r="F7" s="10">
        <v>30000</v>
      </c>
      <c r="G7" s="14">
        <f t="shared" ref="G7:G12" si="0">F7/$C$4</f>
        <v>30</v>
      </c>
      <c r="I7" s="38" t="s">
        <v>18</v>
      </c>
      <c r="J7" s="25">
        <v>70000</v>
      </c>
      <c r="K7" s="14">
        <f t="shared" ref="K7:K12" si="1">J7/$C$4</f>
        <v>70</v>
      </c>
      <c r="O7" s="37"/>
    </row>
    <row r="8" spans="2:15" ht="19.95" customHeight="1" thickBot="1" x14ac:dyDescent="0.35">
      <c r="B8" s="33" t="s">
        <v>4</v>
      </c>
      <c r="C8" s="34">
        <f>C7*C4</f>
        <v>229000</v>
      </c>
      <c r="D8" s="20"/>
      <c r="E8" s="38" t="s">
        <v>26</v>
      </c>
      <c r="F8" s="10">
        <v>12000</v>
      </c>
      <c r="G8" s="14">
        <f t="shared" si="0"/>
        <v>12</v>
      </c>
      <c r="I8" s="38" t="s">
        <v>19</v>
      </c>
      <c r="J8" s="25">
        <v>5000</v>
      </c>
      <c r="K8" s="14">
        <f t="shared" si="1"/>
        <v>5</v>
      </c>
      <c r="O8" s="37"/>
    </row>
    <row r="9" spans="2:15" ht="19.95" customHeight="1" x14ac:dyDescent="0.3">
      <c r="C9" s="3"/>
      <c r="E9" s="38" t="s">
        <v>27</v>
      </c>
      <c r="F9" s="10">
        <v>15000</v>
      </c>
      <c r="G9" s="14">
        <f t="shared" si="0"/>
        <v>15</v>
      </c>
      <c r="I9" s="38" t="s">
        <v>20</v>
      </c>
      <c r="J9" s="25">
        <v>15000</v>
      </c>
      <c r="K9" s="14">
        <f t="shared" si="1"/>
        <v>15</v>
      </c>
      <c r="O9" s="37"/>
    </row>
    <row r="10" spans="2:15" ht="19.95" customHeight="1" x14ac:dyDescent="0.3">
      <c r="C10" s="3"/>
      <c r="E10" s="39" t="s">
        <v>28</v>
      </c>
      <c r="F10" s="36">
        <v>5000</v>
      </c>
      <c r="G10" s="14">
        <f t="shared" si="0"/>
        <v>5</v>
      </c>
      <c r="I10" s="39" t="s">
        <v>30</v>
      </c>
      <c r="J10" s="26">
        <v>12000</v>
      </c>
      <c r="K10" s="14">
        <f t="shared" si="1"/>
        <v>12</v>
      </c>
      <c r="O10" s="37"/>
    </row>
    <row r="11" spans="2:15" ht="19.95" customHeight="1" x14ac:dyDescent="0.3">
      <c r="E11" s="39" t="s">
        <v>29</v>
      </c>
      <c r="F11" s="36">
        <v>2000</v>
      </c>
      <c r="G11" s="14">
        <f t="shared" si="0"/>
        <v>2</v>
      </c>
      <c r="I11" s="39" t="s">
        <v>21</v>
      </c>
      <c r="J11" s="26">
        <v>10000</v>
      </c>
      <c r="K11" s="14">
        <f t="shared" si="1"/>
        <v>10</v>
      </c>
      <c r="N11" s="37"/>
    </row>
    <row r="12" spans="2:15" ht="19.95" customHeight="1" thickBot="1" x14ac:dyDescent="0.35">
      <c r="E12" s="23"/>
      <c r="F12" s="36"/>
      <c r="G12" s="35">
        <f t="shared" si="0"/>
        <v>0</v>
      </c>
      <c r="I12" s="39" t="s">
        <v>22</v>
      </c>
      <c r="J12" s="26">
        <v>25000</v>
      </c>
      <c r="K12" s="14">
        <f t="shared" si="1"/>
        <v>25</v>
      </c>
      <c r="N12" s="37"/>
    </row>
    <row r="13" spans="2:15" ht="39" customHeight="1" thickBot="1" x14ac:dyDescent="0.35">
      <c r="E13" s="48" t="s">
        <v>8</v>
      </c>
      <c r="F13" s="49"/>
      <c r="G13" s="6">
        <f>SUM(G6:G12)</f>
        <v>84</v>
      </c>
      <c r="I13" s="50" t="s">
        <v>6</v>
      </c>
      <c r="J13" s="51"/>
      <c r="K13" s="40">
        <f>SUM(K6:K12)</f>
        <v>145</v>
      </c>
    </row>
    <row r="14" spans="2:15" ht="16.2" customHeight="1" x14ac:dyDescent="0.3"/>
    <row r="15" spans="2:15" ht="19.95" customHeight="1" x14ac:dyDescent="0.3">
      <c r="G15" s="41" t="str">
        <f ca="1">_xlfn.FORMULATEXT(G13)</f>
        <v>=SUM(G6:G12)</v>
      </c>
      <c r="K15" s="41" t="str">
        <f ca="1">_xlfn.FORMULATEXT(K13)</f>
        <v>=SUM(K6:K12)</v>
      </c>
    </row>
    <row r="21" spans="2:8" ht="19.95" customHeight="1" thickBot="1" x14ac:dyDescent="0.35"/>
    <row r="22" spans="2:8" ht="19.95" customHeight="1" thickBot="1" x14ac:dyDescent="0.35">
      <c r="F22" s="15"/>
      <c r="G22" s="11"/>
      <c r="H22" s="11"/>
    </row>
    <row r="23" spans="2:8" ht="19.95" customHeight="1" x14ac:dyDescent="0.3">
      <c r="F23" s="12"/>
      <c r="G23" s="12"/>
    </row>
    <row r="24" spans="2:8" ht="19.95" customHeight="1" x14ac:dyDescent="0.3">
      <c r="F24" s="12"/>
      <c r="G24" s="12"/>
    </row>
    <row r="25" spans="2:8" ht="19.95" customHeight="1" x14ac:dyDescent="0.3">
      <c r="F25" s="16"/>
      <c r="G25" s="12"/>
    </row>
    <row r="26" spans="2:8" ht="19.95" customHeight="1" x14ac:dyDescent="0.3">
      <c r="F26" s="12"/>
      <c r="G26" s="12"/>
    </row>
    <row r="27" spans="2:8" ht="19.95" customHeight="1" x14ac:dyDescent="0.3">
      <c r="F27" s="16"/>
      <c r="G27" s="55"/>
    </row>
    <row r="28" spans="2:8" ht="19.95" customHeight="1" x14ac:dyDescent="0.3">
      <c r="F28" s="12"/>
      <c r="G28" s="55"/>
    </row>
    <row r="29" spans="2:8" ht="19.95" customHeight="1" x14ac:dyDescent="0.3">
      <c r="F29" s="12"/>
      <c r="G29" s="12"/>
    </row>
    <row r="30" spans="2:8" ht="19.95" customHeight="1" x14ac:dyDescent="0.3">
      <c r="F30" s="16"/>
      <c r="G30" s="17"/>
    </row>
    <row r="31" spans="2:8" ht="19.95" customHeight="1" x14ac:dyDescent="0.3">
      <c r="B31" s="18"/>
      <c r="F31" s="12"/>
      <c r="G31" s="12"/>
    </row>
    <row r="32" spans="2:8" ht="19.95" customHeight="1" x14ac:dyDescent="0.3">
      <c r="B32" s="19"/>
      <c r="F32" s="16"/>
      <c r="G32" s="12"/>
    </row>
    <row r="33" spans="2:7" ht="19.95" customHeight="1" x14ac:dyDescent="0.3">
      <c r="B33" s="18"/>
      <c r="F33" s="16"/>
      <c r="G33" s="12"/>
    </row>
    <row r="34" spans="2:7" ht="19.95" customHeight="1" x14ac:dyDescent="0.3">
      <c r="B34" s="18"/>
      <c r="F34" s="16"/>
      <c r="G34" s="56"/>
    </row>
    <row r="35" spans="2:7" ht="19.95" customHeight="1" x14ac:dyDescent="0.3">
      <c r="F35" s="12"/>
      <c r="G35" s="56"/>
    </row>
    <row r="36" spans="2:7" ht="19.95" customHeight="1" x14ac:dyDescent="0.3">
      <c r="F36" s="12"/>
      <c r="G36" s="56"/>
    </row>
    <row r="37" spans="2:7" ht="19.95" customHeight="1" x14ac:dyDescent="0.3">
      <c r="F37" s="12"/>
      <c r="G37" s="12"/>
    </row>
    <row r="38" spans="2:7" ht="19.95" customHeight="1" x14ac:dyDescent="0.3">
      <c r="F38" s="16"/>
      <c r="G38" s="55"/>
    </row>
    <row r="39" spans="2:7" ht="19.95" customHeight="1" x14ac:dyDescent="0.3">
      <c r="F39" s="12"/>
      <c r="G39" s="55"/>
    </row>
    <row r="40" spans="2:7" ht="19.95" customHeight="1" x14ac:dyDescent="0.3">
      <c r="F40" s="12"/>
      <c r="G40" s="12"/>
    </row>
    <row r="41" spans="2:7" ht="19.95" customHeight="1" x14ac:dyDescent="0.3">
      <c r="F41" s="12"/>
      <c r="G41" s="12"/>
    </row>
    <row r="42" spans="2:7" ht="19.95" customHeight="1" x14ac:dyDescent="0.3">
      <c r="F42" s="12"/>
      <c r="G42" s="12"/>
    </row>
    <row r="43" spans="2:7" ht="19.95" customHeight="1" x14ac:dyDescent="0.3">
      <c r="F43" s="12"/>
      <c r="G43" s="12"/>
    </row>
  </sheetData>
  <mergeCells count="8">
    <mergeCell ref="G27:G28"/>
    <mergeCell ref="G34:G36"/>
    <mergeCell ref="G38:G39"/>
    <mergeCell ref="I4:K4"/>
    <mergeCell ref="E4:G4"/>
    <mergeCell ref="E13:F13"/>
    <mergeCell ref="I13:J13"/>
    <mergeCell ref="B2:K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'Reference Sheet'!$B$3:$B$7</xm:f>
          </x14:formula1>
          <xm:sqref>C5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7"/>
  <sheetViews>
    <sheetView workbookViewId="0">
      <selection activeCell="D17" sqref="D17"/>
    </sheetView>
  </sheetViews>
  <sheetFormatPr defaultColWidth="8.88671875" defaultRowHeight="14.4" x14ac:dyDescent="0.3"/>
  <cols>
    <col min="5" max="5" width="18.33203125" customWidth="1"/>
  </cols>
  <sheetData>
    <row r="2" spans="2:6" x14ac:dyDescent="0.3">
      <c r="B2" s="1" t="s">
        <v>9</v>
      </c>
      <c r="E2" s="1"/>
    </row>
    <row r="3" spans="2:6" x14ac:dyDescent="0.3">
      <c r="B3" t="s">
        <v>2</v>
      </c>
    </row>
    <row r="4" spans="2:6" x14ac:dyDescent="0.3">
      <c r="B4" t="s">
        <v>10</v>
      </c>
    </row>
    <row r="5" spans="2:6" x14ac:dyDescent="0.3">
      <c r="B5" t="s">
        <v>11</v>
      </c>
    </row>
    <row r="6" spans="2:6" x14ac:dyDescent="0.3">
      <c r="B6" t="s">
        <v>12</v>
      </c>
      <c r="F6" s="2"/>
    </row>
    <row r="7" spans="2:6" x14ac:dyDescent="0.3">
      <c r="B7" t="s">
        <v>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Costs</vt:lpstr>
      <vt:lpstr>Reference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Thai</dc:creator>
  <cp:keywords/>
  <dc:description/>
  <cp:lastModifiedBy>osman goni ridwan</cp:lastModifiedBy>
  <cp:revision/>
  <dcterms:created xsi:type="dcterms:W3CDTF">2013-05-16T20:04:17Z</dcterms:created>
  <dcterms:modified xsi:type="dcterms:W3CDTF">2022-06-13T03:33:34Z</dcterms:modified>
  <cp:category/>
  <cp:contentStatus/>
</cp:coreProperties>
</file>