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 Zahangir Hossain\Desktop\1\calculate Gross Salary\"/>
    </mc:Choice>
  </mc:AlternateContent>
  <xr:revisionPtr revIDLastSave="0" documentId="13_ncr:1_{95AEB87F-BA17-4986-9581-EFF5CDB43A31}" xr6:coauthVersionLast="47" xr6:coauthVersionMax="47" xr10:uidLastSave="{00000000-0000-0000-0000-000000000000}"/>
  <bookViews>
    <workbookView xWindow="-120" yWindow="-120" windowWidth="20730" windowHeight="11160" xr2:uid="{BFC8A04D-CD7D-4A1A-A98C-D30405450C32}"/>
  </bookViews>
  <sheets>
    <sheet name="Working Activity Sheet " sheetId="2" r:id="rId1"/>
    <sheet name="PRODUCT Function" sheetId="1" r:id="rId2"/>
    <sheet name="Gross Salary with Overtime" sheetId="3" r:id="rId3"/>
    <sheet name="Salary Sheet " sheetId="5" r:id="rId4"/>
    <sheet name="SUM Function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4" i="4" l="1"/>
  <c r="N14" i="4"/>
  <c r="M14" i="4"/>
  <c r="O13" i="4"/>
  <c r="N13" i="4"/>
  <c r="M13" i="4"/>
  <c r="O12" i="4"/>
  <c r="N12" i="4"/>
  <c r="M12" i="4"/>
  <c r="O11" i="4"/>
  <c r="N11" i="4"/>
  <c r="M11" i="4"/>
  <c r="O10" i="4"/>
  <c r="N10" i="4"/>
  <c r="M10" i="4"/>
  <c r="O9" i="4"/>
  <c r="N9" i="4"/>
  <c r="M9" i="4"/>
  <c r="O8" i="4"/>
  <c r="N8" i="4"/>
  <c r="M8" i="4"/>
  <c r="O7" i="4"/>
  <c r="N7" i="4"/>
  <c r="M7" i="4"/>
  <c r="O6" i="4"/>
  <c r="N6" i="4"/>
  <c r="M6" i="4"/>
  <c r="O5" i="4"/>
  <c r="N5" i="4"/>
  <c r="M5" i="4"/>
  <c r="H6" i="4"/>
  <c r="H7" i="4"/>
  <c r="H8" i="4"/>
  <c r="H9" i="4"/>
  <c r="H10" i="4"/>
  <c r="H11" i="4"/>
  <c r="H12" i="4"/>
  <c r="H13" i="4"/>
  <c r="H14" i="4"/>
  <c r="H5" i="4"/>
  <c r="G6" i="3"/>
  <c r="G7" i="3"/>
  <c r="G8" i="3"/>
  <c r="G9" i="3"/>
  <c r="G10" i="3"/>
  <c r="G11" i="3"/>
  <c r="G12" i="3"/>
  <c r="G13" i="3"/>
  <c r="G14" i="3"/>
  <c r="G5" i="3"/>
  <c r="F6" i="1"/>
  <c r="F7" i="1"/>
  <c r="F8" i="1"/>
  <c r="F9" i="1"/>
  <c r="F10" i="1"/>
  <c r="F11" i="1"/>
  <c r="F12" i="1"/>
  <c r="F13" i="1"/>
  <c r="F14" i="1"/>
  <c r="F5" i="1"/>
  <c r="G14" i="5"/>
  <c r="F14" i="5"/>
  <c r="E14" i="5"/>
  <c r="G13" i="5"/>
  <c r="F13" i="5"/>
  <c r="E13" i="5"/>
  <c r="G12" i="5"/>
  <c r="F12" i="5"/>
  <c r="E12" i="5"/>
  <c r="G11" i="5"/>
  <c r="F11" i="5"/>
  <c r="E11" i="5"/>
  <c r="G10" i="5"/>
  <c r="F10" i="5"/>
  <c r="E10" i="5"/>
  <c r="G9" i="5"/>
  <c r="F9" i="5"/>
  <c r="E9" i="5"/>
  <c r="G8" i="5"/>
  <c r="F8" i="5"/>
  <c r="E8" i="5"/>
  <c r="G7" i="5"/>
  <c r="F7" i="5"/>
  <c r="E7" i="5"/>
  <c r="G6" i="5"/>
  <c r="F6" i="5"/>
  <c r="E6" i="5"/>
  <c r="G5" i="5"/>
  <c r="F5" i="5"/>
  <c r="E5" i="5"/>
  <c r="G6" i="4"/>
  <c r="G7" i="4"/>
  <c r="G8" i="4"/>
  <c r="G9" i="4"/>
  <c r="G10" i="4"/>
  <c r="G11" i="4"/>
  <c r="G12" i="4"/>
  <c r="G13" i="4"/>
  <c r="G14" i="4"/>
  <c r="F6" i="4"/>
  <c r="F7" i="4"/>
  <c r="F8" i="4"/>
  <c r="F9" i="4"/>
  <c r="F10" i="4"/>
  <c r="F11" i="4"/>
  <c r="F12" i="4"/>
  <c r="F13" i="4"/>
  <c r="F14" i="4"/>
  <c r="E6" i="4"/>
  <c r="E7" i="4"/>
  <c r="E8" i="4"/>
  <c r="E9" i="4"/>
  <c r="E10" i="4"/>
  <c r="E11" i="4"/>
  <c r="E12" i="4"/>
  <c r="E13" i="4"/>
  <c r="E14" i="4"/>
  <c r="G5" i="4"/>
  <c r="F5" i="4"/>
  <c r="E5" i="4"/>
</calcChain>
</file>

<file path=xl/sharedStrings.xml><?xml version="1.0" encoding="utf-8"?>
<sst xmlns="http://schemas.openxmlformats.org/spreadsheetml/2006/main" count="214" uniqueCount="33">
  <si>
    <t>Name of Employee</t>
  </si>
  <si>
    <t>Designation</t>
  </si>
  <si>
    <t>Gross Salary</t>
  </si>
  <si>
    <t>Jane</t>
  </si>
  <si>
    <t>Peter</t>
  </si>
  <si>
    <t>Austen</t>
  </si>
  <si>
    <t>Agar</t>
  </si>
  <si>
    <t>Milan</t>
  </si>
  <si>
    <t>Jason</t>
  </si>
  <si>
    <t>Sandy</t>
  </si>
  <si>
    <t>Patel</t>
  </si>
  <si>
    <t>Ross</t>
  </si>
  <si>
    <t>Rob</t>
  </si>
  <si>
    <t>Computer Operator</t>
  </si>
  <si>
    <t>Coordinator</t>
  </si>
  <si>
    <t>Instructor</t>
  </si>
  <si>
    <t>Office Assistant</t>
  </si>
  <si>
    <t>Janitor</t>
  </si>
  <si>
    <t>Driver</t>
  </si>
  <si>
    <t>Hourly Pay Rate</t>
  </si>
  <si>
    <t>Using PRODUCT Function</t>
  </si>
  <si>
    <t>Working Activity Sheet of Employees</t>
  </si>
  <si>
    <t>Overtime Hours</t>
  </si>
  <si>
    <t>Normal Working Hours</t>
  </si>
  <si>
    <t>Working Hours</t>
  </si>
  <si>
    <t>Basic Salary</t>
  </si>
  <si>
    <t>Conveyance</t>
  </si>
  <si>
    <t>House Rent</t>
  </si>
  <si>
    <t>Utilizing SUM Function</t>
  </si>
  <si>
    <t>Medical Allowance</t>
  </si>
  <si>
    <t>Salary Sheet Based on Basic Salary</t>
  </si>
  <si>
    <t>Calculating Gross Salary Considering Overtime</t>
  </si>
  <si>
    <t>Try It by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</si>
</sst>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8">
    <xf numFmtId="0" fontId="0" fillId="0" borderId="0" xfId="0"/>
    <xf numFmtId="0" fontId="4" fillId="0" borderId="2" xfId="0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3" fillId="0" borderId="0" xfId="0" applyFont="1"/>
    <xf numFmtId="0" fontId="2" fillId="0" borderId="1" xfId="2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 wrapText="1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8E31B-142D-48CE-A8BF-6EAE0256C74A}">
  <dimension ref="B2:E14"/>
  <sheetViews>
    <sheetView showGridLines="0" tabSelected="1" workbookViewId="0">
      <selection activeCell="B2" sqref="B2:E2"/>
    </sheetView>
  </sheetViews>
  <sheetFormatPr defaultRowHeight="20.100000000000001" customHeight="1" x14ac:dyDescent="0.25"/>
  <cols>
    <col min="1" max="1" width="5.5703125" customWidth="1"/>
    <col min="2" max="2" width="13.140625" customWidth="1"/>
    <col min="3" max="3" width="20.7109375" customWidth="1"/>
    <col min="4" max="4" width="16.7109375" customWidth="1"/>
    <col min="5" max="5" width="13.7109375" customWidth="1"/>
  </cols>
  <sheetData>
    <row r="2" spans="2:5" ht="20.100000000000001" customHeight="1" thickBot="1" x14ac:dyDescent="0.3">
      <c r="B2" s="6" t="s">
        <v>21</v>
      </c>
      <c r="C2" s="6"/>
      <c r="D2" s="6"/>
      <c r="E2" s="6"/>
    </row>
    <row r="3" spans="2:5" ht="20.100000000000001" customHeight="1" thickTop="1" x14ac:dyDescent="0.25"/>
    <row r="4" spans="2:5" ht="35.25" customHeight="1" x14ac:dyDescent="0.25">
      <c r="B4" s="3" t="s">
        <v>0</v>
      </c>
      <c r="C4" s="4" t="s">
        <v>1</v>
      </c>
      <c r="D4" s="4" t="s">
        <v>24</v>
      </c>
      <c r="E4" s="3" t="s">
        <v>19</v>
      </c>
    </row>
    <row r="5" spans="2:5" ht="20.100000000000001" customHeight="1" x14ac:dyDescent="0.25">
      <c r="B5" s="1" t="s">
        <v>3</v>
      </c>
      <c r="C5" s="1" t="s">
        <v>13</v>
      </c>
      <c r="D5" s="1">
        <v>150</v>
      </c>
      <c r="E5" s="2">
        <v>15</v>
      </c>
    </row>
    <row r="6" spans="2:5" ht="20.100000000000001" customHeight="1" x14ac:dyDescent="0.25">
      <c r="B6" s="1" t="s">
        <v>4</v>
      </c>
      <c r="C6" s="1" t="s">
        <v>13</v>
      </c>
      <c r="D6" s="1">
        <v>180</v>
      </c>
      <c r="E6" s="2">
        <v>15</v>
      </c>
    </row>
    <row r="7" spans="2:5" ht="20.100000000000001" customHeight="1" x14ac:dyDescent="0.25">
      <c r="B7" s="1" t="s">
        <v>5</v>
      </c>
      <c r="C7" s="1" t="s">
        <v>14</v>
      </c>
      <c r="D7" s="1">
        <v>140</v>
      </c>
      <c r="E7" s="2">
        <v>13</v>
      </c>
    </row>
    <row r="8" spans="2:5" ht="20.100000000000001" customHeight="1" x14ac:dyDescent="0.25">
      <c r="B8" s="1" t="s">
        <v>6</v>
      </c>
      <c r="C8" s="1" t="s">
        <v>15</v>
      </c>
      <c r="D8" s="1">
        <v>130</v>
      </c>
      <c r="E8" s="2">
        <v>14</v>
      </c>
    </row>
    <row r="9" spans="2:5" ht="20.100000000000001" customHeight="1" x14ac:dyDescent="0.25">
      <c r="B9" s="1" t="s">
        <v>7</v>
      </c>
      <c r="C9" s="1" t="s">
        <v>15</v>
      </c>
      <c r="D9" s="1">
        <v>110</v>
      </c>
      <c r="E9" s="2">
        <v>16</v>
      </c>
    </row>
    <row r="10" spans="2:5" ht="20.100000000000001" customHeight="1" x14ac:dyDescent="0.25">
      <c r="B10" s="1" t="s">
        <v>8</v>
      </c>
      <c r="C10" s="1" t="s">
        <v>15</v>
      </c>
      <c r="D10" s="1">
        <v>125</v>
      </c>
      <c r="E10" s="2">
        <v>16</v>
      </c>
    </row>
    <row r="11" spans="2:5" ht="20.100000000000001" customHeight="1" x14ac:dyDescent="0.25">
      <c r="B11" s="1" t="s">
        <v>9</v>
      </c>
      <c r="C11" s="1" t="s">
        <v>16</v>
      </c>
      <c r="D11" s="1">
        <v>190</v>
      </c>
      <c r="E11" s="2">
        <v>13</v>
      </c>
    </row>
    <row r="12" spans="2:5" ht="20.100000000000001" customHeight="1" x14ac:dyDescent="0.25">
      <c r="B12" s="1" t="s">
        <v>10</v>
      </c>
      <c r="C12" s="1" t="s">
        <v>16</v>
      </c>
      <c r="D12" s="1">
        <v>195</v>
      </c>
      <c r="E12" s="2">
        <v>12</v>
      </c>
    </row>
    <row r="13" spans="2:5" ht="20.100000000000001" customHeight="1" x14ac:dyDescent="0.25">
      <c r="B13" s="1" t="s">
        <v>11</v>
      </c>
      <c r="C13" s="1" t="s">
        <v>18</v>
      </c>
      <c r="D13" s="1">
        <v>105</v>
      </c>
      <c r="E13" s="2">
        <v>18</v>
      </c>
    </row>
    <row r="14" spans="2:5" ht="20.100000000000001" customHeight="1" x14ac:dyDescent="0.25">
      <c r="B14" s="1" t="s">
        <v>12</v>
      </c>
      <c r="C14" s="1" t="s">
        <v>17</v>
      </c>
      <c r="D14" s="1">
        <v>220</v>
      </c>
      <c r="E14" s="2">
        <v>10</v>
      </c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E4F01-00D0-48C1-BE3A-3B4EF450D381}">
  <dimension ref="B2:M14"/>
  <sheetViews>
    <sheetView showGridLines="0" workbookViewId="0">
      <selection activeCell="F14" sqref="F14"/>
    </sheetView>
  </sheetViews>
  <sheetFormatPr defaultRowHeight="20.100000000000001" customHeight="1" x14ac:dyDescent="0.25"/>
  <cols>
    <col min="1" max="1" width="6" customWidth="1"/>
    <col min="2" max="2" width="13.140625" customWidth="1"/>
    <col min="3" max="3" width="20" customWidth="1"/>
    <col min="4" max="4" width="16.85546875" customWidth="1"/>
    <col min="5" max="5" width="14.28515625" customWidth="1"/>
    <col min="6" max="6" width="13.5703125" customWidth="1"/>
    <col min="9" max="9" width="12.42578125" customWidth="1"/>
    <col min="10" max="10" width="21.7109375" customWidth="1"/>
    <col min="11" max="11" width="16.42578125" customWidth="1"/>
    <col min="12" max="12" width="14" customWidth="1"/>
    <col min="13" max="13" width="12.85546875" customWidth="1"/>
  </cols>
  <sheetData>
    <row r="2" spans="2:13" ht="20.100000000000001" customHeight="1" thickBot="1" x14ac:dyDescent="0.3">
      <c r="B2" s="6" t="s">
        <v>20</v>
      </c>
      <c r="C2" s="6"/>
      <c r="D2" s="6"/>
      <c r="E2" s="6"/>
      <c r="F2" s="6"/>
      <c r="I2" s="6" t="s">
        <v>32</v>
      </c>
      <c r="J2" s="6"/>
      <c r="K2" s="6"/>
      <c r="L2" s="6"/>
      <c r="M2" s="6"/>
    </row>
    <row r="3" spans="2:13" ht="20.100000000000001" customHeight="1" thickTop="1" x14ac:dyDescent="0.25">
      <c r="B3" s="5"/>
      <c r="C3" s="5"/>
      <c r="D3" s="5"/>
      <c r="E3" s="5"/>
      <c r="F3" s="5"/>
    </row>
    <row r="4" spans="2:13" ht="34.5" customHeight="1" x14ac:dyDescent="0.25">
      <c r="B4" s="3" t="s">
        <v>0</v>
      </c>
      <c r="C4" s="4" t="s">
        <v>1</v>
      </c>
      <c r="D4" s="4" t="s">
        <v>24</v>
      </c>
      <c r="E4" s="3" t="s">
        <v>19</v>
      </c>
      <c r="F4" s="4" t="s">
        <v>2</v>
      </c>
      <c r="I4" s="3" t="s">
        <v>0</v>
      </c>
      <c r="J4" s="4" t="s">
        <v>1</v>
      </c>
      <c r="K4" s="4" t="s">
        <v>24</v>
      </c>
      <c r="L4" s="3" t="s">
        <v>19</v>
      </c>
      <c r="M4" s="4" t="s">
        <v>2</v>
      </c>
    </row>
    <row r="5" spans="2:13" ht="20.100000000000001" customHeight="1" x14ac:dyDescent="0.25">
      <c r="B5" s="1" t="s">
        <v>3</v>
      </c>
      <c r="C5" s="1" t="s">
        <v>13</v>
      </c>
      <c r="D5" s="1">
        <v>150</v>
      </c>
      <c r="E5" s="2">
        <v>15</v>
      </c>
      <c r="F5" s="7">
        <f>PRODUCT(D5,E5)</f>
        <v>2250</v>
      </c>
      <c r="I5" s="1" t="s">
        <v>3</v>
      </c>
      <c r="J5" s="1" t="s">
        <v>13</v>
      </c>
      <c r="K5" s="1">
        <v>150</v>
      </c>
      <c r="L5" s="2">
        <v>15</v>
      </c>
      <c r="M5" s="7"/>
    </row>
    <row r="6" spans="2:13" ht="20.100000000000001" customHeight="1" x14ac:dyDescent="0.25">
      <c r="B6" s="1" t="s">
        <v>4</v>
      </c>
      <c r="C6" s="1" t="s">
        <v>13</v>
      </c>
      <c r="D6" s="1">
        <v>180</v>
      </c>
      <c r="E6" s="2">
        <v>15</v>
      </c>
      <c r="F6" s="7">
        <f t="shared" ref="F6:F14" si="0">PRODUCT(D6,E6)</f>
        <v>2700</v>
      </c>
      <c r="I6" s="1" t="s">
        <v>4</v>
      </c>
      <c r="J6" s="1" t="s">
        <v>13</v>
      </c>
      <c r="K6" s="1">
        <v>180</v>
      </c>
      <c r="L6" s="2">
        <v>15</v>
      </c>
      <c r="M6" s="7"/>
    </row>
    <row r="7" spans="2:13" ht="20.100000000000001" customHeight="1" x14ac:dyDescent="0.25">
      <c r="B7" s="1" t="s">
        <v>5</v>
      </c>
      <c r="C7" s="1" t="s">
        <v>14</v>
      </c>
      <c r="D7" s="1">
        <v>140</v>
      </c>
      <c r="E7" s="2">
        <v>13</v>
      </c>
      <c r="F7" s="7">
        <f t="shared" si="0"/>
        <v>1820</v>
      </c>
      <c r="I7" s="1" t="s">
        <v>5</v>
      </c>
      <c r="J7" s="1" t="s">
        <v>14</v>
      </c>
      <c r="K7" s="1">
        <v>140</v>
      </c>
      <c r="L7" s="2">
        <v>13</v>
      </c>
      <c r="M7" s="7"/>
    </row>
    <row r="8" spans="2:13" ht="20.100000000000001" customHeight="1" x14ac:dyDescent="0.25">
      <c r="B8" s="1" t="s">
        <v>6</v>
      </c>
      <c r="C8" s="1" t="s">
        <v>15</v>
      </c>
      <c r="D8" s="1">
        <v>130</v>
      </c>
      <c r="E8" s="2">
        <v>14</v>
      </c>
      <c r="F8" s="7">
        <f t="shared" si="0"/>
        <v>1820</v>
      </c>
      <c r="I8" s="1" t="s">
        <v>6</v>
      </c>
      <c r="J8" s="1" t="s">
        <v>15</v>
      </c>
      <c r="K8" s="1">
        <v>130</v>
      </c>
      <c r="L8" s="2">
        <v>14</v>
      </c>
      <c r="M8" s="7"/>
    </row>
    <row r="9" spans="2:13" ht="20.100000000000001" customHeight="1" x14ac:dyDescent="0.25">
      <c r="B9" s="1" t="s">
        <v>7</v>
      </c>
      <c r="C9" s="1" t="s">
        <v>15</v>
      </c>
      <c r="D9" s="1">
        <v>110</v>
      </c>
      <c r="E9" s="2">
        <v>16</v>
      </c>
      <c r="F9" s="7">
        <f t="shared" si="0"/>
        <v>1760</v>
      </c>
      <c r="I9" s="1" t="s">
        <v>7</v>
      </c>
      <c r="J9" s="1" t="s">
        <v>15</v>
      </c>
      <c r="K9" s="1">
        <v>110</v>
      </c>
      <c r="L9" s="2">
        <v>16</v>
      </c>
      <c r="M9" s="7"/>
    </row>
    <row r="10" spans="2:13" ht="20.100000000000001" customHeight="1" x14ac:dyDescent="0.25">
      <c r="B10" s="1" t="s">
        <v>8</v>
      </c>
      <c r="C10" s="1" t="s">
        <v>15</v>
      </c>
      <c r="D10" s="1">
        <v>125</v>
      </c>
      <c r="E10" s="2">
        <v>16</v>
      </c>
      <c r="F10" s="7">
        <f t="shared" si="0"/>
        <v>2000</v>
      </c>
      <c r="I10" s="1" t="s">
        <v>8</v>
      </c>
      <c r="J10" s="1" t="s">
        <v>15</v>
      </c>
      <c r="K10" s="1">
        <v>125</v>
      </c>
      <c r="L10" s="2">
        <v>16</v>
      </c>
      <c r="M10" s="7"/>
    </row>
    <row r="11" spans="2:13" ht="20.100000000000001" customHeight="1" x14ac:dyDescent="0.25">
      <c r="B11" s="1" t="s">
        <v>9</v>
      </c>
      <c r="C11" s="1" t="s">
        <v>16</v>
      </c>
      <c r="D11" s="1">
        <v>190</v>
      </c>
      <c r="E11" s="2">
        <v>13</v>
      </c>
      <c r="F11" s="7">
        <f t="shared" si="0"/>
        <v>2470</v>
      </c>
      <c r="I11" s="1" t="s">
        <v>9</v>
      </c>
      <c r="J11" s="1" t="s">
        <v>16</v>
      </c>
      <c r="K11" s="1">
        <v>190</v>
      </c>
      <c r="L11" s="2">
        <v>13</v>
      </c>
      <c r="M11" s="7"/>
    </row>
    <row r="12" spans="2:13" ht="20.100000000000001" customHeight="1" x14ac:dyDescent="0.25">
      <c r="B12" s="1" t="s">
        <v>10</v>
      </c>
      <c r="C12" s="1" t="s">
        <v>16</v>
      </c>
      <c r="D12" s="1">
        <v>195</v>
      </c>
      <c r="E12" s="2">
        <v>12</v>
      </c>
      <c r="F12" s="7">
        <f t="shared" si="0"/>
        <v>2340</v>
      </c>
      <c r="I12" s="1" t="s">
        <v>10</v>
      </c>
      <c r="J12" s="1" t="s">
        <v>16</v>
      </c>
      <c r="K12" s="1">
        <v>195</v>
      </c>
      <c r="L12" s="2">
        <v>12</v>
      </c>
      <c r="M12" s="7"/>
    </row>
    <row r="13" spans="2:13" ht="20.100000000000001" customHeight="1" x14ac:dyDescent="0.25">
      <c r="B13" s="1" t="s">
        <v>11</v>
      </c>
      <c r="C13" s="1" t="s">
        <v>18</v>
      </c>
      <c r="D13" s="1">
        <v>105</v>
      </c>
      <c r="E13" s="2">
        <v>18</v>
      </c>
      <c r="F13" s="7">
        <f t="shared" si="0"/>
        <v>1890</v>
      </c>
      <c r="I13" s="1" t="s">
        <v>11</v>
      </c>
      <c r="J13" s="1" t="s">
        <v>18</v>
      </c>
      <c r="K13" s="1">
        <v>105</v>
      </c>
      <c r="L13" s="2">
        <v>18</v>
      </c>
      <c r="M13" s="7"/>
    </row>
    <row r="14" spans="2:13" ht="20.100000000000001" customHeight="1" x14ac:dyDescent="0.25">
      <c r="B14" s="1" t="s">
        <v>12</v>
      </c>
      <c r="C14" s="1" t="s">
        <v>17</v>
      </c>
      <c r="D14" s="1">
        <v>220</v>
      </c>
      <c r="E14" s="2">
        <v>10</v>
      </c>
      <c r="F14" s="7">
        <f t="shared" si="0"/>
        <v>2200</v>
      </c>
      <c r="I14" s="1" t="s">
        <v>12</v>
      </c>
      <c r="J14" s="1" t="s">
        <v>17</v>
      </c>
      <c r="K14" s="1">
        <v>220</v>
      </c>
      <c r="L14" s="2">
        <v>10</v>
      </c>
      <c r="M14" s="7"/>
    </row>
  </sheetData>
  <mergeCells count="2">
    <mergeCell ref="B2:F2"/>
    <mergeCell ref="I2:M2"/>
  </mergeCells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C3AEF-BC7C-4CF9-9CE4-CB5524083298}">
  <dimension ref="B2:N14"/>
  <sheetViews>
    <sheetView showGridLines="0" workbookViewId="0">
      <selection activeCell="G14" sqref="G14"/>
    </sheetView>
  </sheetViews>
  <sheetFormatPr defaultRowHeight="20.100000000000001" customHeight="1" x14ac:dyDescent="0.25"/>
  <cols>
    <col min="1" max="1" width="5.85546875" customWidth="1"/>
    <col min="2" max="2" width="12" customWidth="1"/>
    <col min="3" max="3" width="20.28515625" customWidth="1"/>
    <col min="4" max="4" width="16.7109375" customWidth="1"/>
    <col min="5" max="5" width="13" customWidth="1"/>
    <col min="6" max="6" width="11.7109375" customWidth="1"/>
    <col min="7" max="7" width="11.140625" customWidth="1"/>
    <col min="9" max="9" width="12.85546875" customWidth="1"/>
    <col min="10" max="10" width="19.5703125" customWidth="1"/>
    <col min="11" max="11" width="16.5703125" customWidth="1"/>
    <col min="12" max="12" width="10.140625" customWidth="1"/>
    <col min="13" max="13" width="11.140625" customWidth="1"/>
    <col min="14" max="14" width="10.7109375" customWidth="1"/>
  </cols>
  <sheetData>
    <row r="2" spans="2:14" ht="20.100000000000001" customHeight="1" thickBot="1" x14ac:dyDescent="0.3">
      <c r="B2" s="6" t="s">
        <v>31</v>
      </c>
      <c r="C2" s="6"/>
      <c r="D2" s="6"/>
      <c r="E2" s="6"/>
      <c r="F2" s="6"/>
      <c r="G2" s="6"/>
      <c r="I2" s="6" t="s">
        <v>32</v>
      </c>
      <c r="J2" s="6"/>
      <c r="K2" s="6"/>
      <c r="L2" s="6"/>
      <c r="M2" s="6"/>
      <c r="N2" s="6"/>
    </row>
    <row r="3" spans="2:14" ht="20.100000000000001" customHeight="1" thickTop="1" x14ac:dyDescent="0.25"/>
    <row r="4" spans="2:14" ht="34.5" customHeight="1" x14ac:dyDescent="0.25">
      <c r="B4" s="3" t="s">
        <v>0</v>
      </c>
      <c r="C4" s="4" t="s">
        <v>1</v>
      </c>
      <c r="D4" s="3" t="s">
        <v>23</v>
      </c>
      <c r="E4" s="3" t="s">
        <v>19</v>
      </c>
      <c r="F4" s="3" t="s">
        <v>22</v>
      </c>
      <c r="G4" s="3" t="s">
        <v>2</v>
      </c>
      <c r="I4" s="3" t="s">
        <v>0</v>
      </c>
      <c r="J4" s="4" t="s">
        <v>1</v>
      </c>
      <c r="K4" s="3" t="s">
        <v>23</v>
      </c>
      <c r="L4" s="3" t="s">
        <v>19</v>
      </c>
      <c r="M4" s="3" t="s">
        <v>22</v>
      </c>
      <c r="N4" s="3" t="s">
        <v>2</v>
      </c>
    </row>
    <row r="5" spans="2:14" ht="20.100000000000001" customHeight="1" x14ac:dyDescent="0.25">
      <c r="B5" s="1" t="s">
        <v>3</v>
      </c>
      <c r="C5" s="1" t="s">
        <v>13</v>
      </c>
      <c r="D5" s="1">
        <v>150</v>
      </c>
      <c r="E5" s="2">
        <v>15</v>
      </c>
      <c r="F5" s="1">
        <v>30</v>
      </c>
      <c r="G5" s="7">
        <f>PRODUCT(D5,E5)+PRODUCT(1.5,(PRODUCT(E5,F5)))</f>
        <v>2925</v>
      </c>
      <c r="I5" s="1" t="s">
        <v>3</v>
      </c>
      <c r="J5" s="1" t="s">
        <v>13</v>
      </c>
      <c r="K5" s="1">
        <v>150</v>
      </c>
      <c r="L5" s="2">
        <v>15</v>
      </c>
      <c r="M5" s="1">
        <v>30</v>
      </c>
      <c r="N5" s="7"/>
    </row>
    <row r="6" spans="2:14" ht="20.100000000000001" customHeight="1" x14ac:dyDescent="0.25">
      <c r="B6" s="1" t="s">
        <v>4</v>
      </c>
      <c r="C6" s="1" t="s">
        <v>13</v>
      </c>
      <c r="D6" s="1">
        <v>180</v>
      </c>
      <c r="E6" s="2">
        <v>15</v>
      </c>
      <c r="F6" s="1">
        <v>40</v>
      </c>
      <c r="G6" s="7">
        <f t="shared" ref="G6:G14" si="0">PRODUCT(D6,E6)+PRODUCT(1.5,(PRODUCT(E6,F6)))</f>
        <v>3600</v>
      </c>
      <c r="I6" s="1" t="s">
        <v>4</v>
      </c>
      <c r="J6" s="1" t="s">
        <v>13</v>
      </c>
      <c r="K6" s="1">
        <v>180</v>
      </c>
      <c r="L6" s="2">
        <v>15</v>
      </c>
      <c r="M6" s="1">
        <v>40</v>
      </c>
      <c r="N6" s="7"/>
    </row>
    <row r="7" spans="2:14" ht="20.100000000000001" customHeight="1" x14ac:dyDescent="0.25">
      <c r="B7" s="1" t="s">
        <v>5</v>
      </c>
      <c r="C7" s="1" t="s">
        <v>14</v>
      </c>
      <c r="D7" s="1">
        <v>140</v>
      </c>
      <c r="E7" s="2">
        <v>13</v>
      </c>
      <c r="F7" s="1">
        <v>15</v>
      </c>
      <c r="G7" s="7">
        <f t="shared" si="0"/>
        <v>2112.5</v>
      </c>
      <c r="I7" s="1" t="s">
        <v>5</v>
      </c>
      <c r="J7" s="1" t="s">
        <v>14</v>
      </c>
      <c r="K7" s="1">
        <v>140</v>
      </c>
      <c r="L7" s="2">
        <v>13</v>
      </c>
      <c r="M7" s="1">
        <v>15</v>
      </c>
      <c r="N7" s="7"/>
    </row>
    <row r="8" spans="2:14" ht="20.100000000000001" customHeight="1" x14ac:dyDescent="0.25">
      <c r="B8" s="1" t="s">
        <v>6</v>
      </c>
      <c r="C8" s="1" t="s">
        <v>15</v>
      </c>
      <c r="D8" s="1">
        <v>130</v>
      </c>
      <c r="E8" s="2">
        <v>14</v>
      </c>
      <c r="F8" s="1">
        <v>25</v>
      </c>
      <c r="G8" s="7">
        <f t="shared" si="0"/>
        <v>2345</v>
      </c>
      <c r="I8" s="1" t="s">
        <v>6</v>
      </c>
      <c r="J8" s="1" t="s">
        <v>15</v>
      </c>
      <c r="K8" s="1">
        <v>130</v>
      </c>
      <c r="L8" s="2">
        <v>14</v>
      </c>
      <c r="M8" s="1">
        <v>25</v>
      </c>
      <c r="N8" s="7"/>
    </row>
    <row r="9" spans="2:14" ht="20.100000000000001" customHeight="1" x14ac:dyDescent="0.25">
      <c r="B9" s="1" t="s">
        <v>7</v>
      </c>
      <c r="C9" s="1" t="s">
        <v>15</v>
      </c>
      <c r="D9" s="1">
        <v>110</v>
      </c>
      <c r="E9" s="2">
        <v>16</v>
      </c>
      <c r="F9" s="1">
        <v>20</v>
      </c>
      <c r="G9" s="7">
        <f t="shared" si="0"/>
        <v>2240</v>
      </c>
      <c r="I9" s="1" t="s">
        <v>7</v>
      </c>
      <c r="J9" s="1" t="s">
        <v>15</v>
      </c>
      <c r="K9" s="1">
        <v>110</v>
      </c>
      <c r="L9" s="2">
        <v>16</v>
      </c>
      <c r="M9" s="1">
        <v>20</v>
      </c>
      <c r="N9" s="7"/>
    </row>
    <row r="10" spans="2:14" ht="20.100000000000001" customHeight="1" x14ac:dyDescent="0.25">
      <c r="B10" s="1" t="s">
        <v>8</v>
      </c>
      <c r="C10" s="1" t="s">
        <v>15</v>
      </c>
      <c r="D10" s="1">
        <v>125</v>
      </c>
      <c r="E10" s="2">
        <v>16</v>
      </c>
      <c r="F10" s="1">
        <v>30</v>
      </c>
      <c r="G10" s="7">
        <f t="shared" si="0"/>
        <v>2720</v>
      </c>
      <c r="I10" s="1" t="s">
        <v>8</v>
      </c>
      <c r="J10" s="1" t="s">
        <v>15</v>
      </c>
      <c r="K10" s="1">
        <v>125</v>
      </c>
      <c r="L10" s="2">
        <v>16</v>
      </c>
      <c r="M10" s="1">
        <v>30</v>
      </c>
      <c r="N10" s="7"/>
    </row>
    <row r="11" spans="2:14" ht="20.100000000000001" customHeight="1" x14ac:dyDescent="0.25">
      <c r="B11" s="1" t="s">
        <v>9</v>
      </c>
      <c r="C11" s="1" t="s">
        <v>16</v>
      </c>
      <c r="D11" s="1">
        <v>190</v>
      </c>
      <c r="E11" s="2">
        <v>13</v>
      </c>
      <c r="F11" s="1">
        <v>22</v>
      </c>
      <c r="G11" s="7">
        <f t="shared" si="0"/>
        <v>2899</v>
      </c>
      <c r="I11" s="1" t="s">
        <v>9</v>
      </c>
      <c r="J11" s="1" t="s">
        <v>16</v>
      </c>
      <c r="K11" s="1">
        <v>190</v>
      </c>
      <c r="L11" s="2">
        <v>13</v>
      </c>
      <c r="M11" s="1">
        <v>22</v>
      </c>
      <c r="N11" s="7"/>
    </row>
    <row r="12" spans="2:14" ht="20.100000000000001" customHeight="1" x14ac:dyDescent="0.25">
      <c r="B12" s="1" t="s">
        <v>10</v>
      </c>
      <c r="C12" s="1" t="s">
        <v>16</v>
      </c>
      <c r="D12" s="1">
        <v>195</v>
      </c>
      <c r="E12" s="2">
        <v>12</v>
      </c>
      <c r="F12" s="1">
        <v>12</v>
      </c>
      <c r="G12" s="7">
        <f t="shared" si="0"/>
        <v>2556</v>
      </c>
      <c r="I12" s="1" t="s">
        <v>10</v>
      </c>
      <c r="J12" s="1" t="s">
        <v>16</v>
      </c>
      <c r="K12" s="1">
        <v>195</v>
      </c>
      <c r="L12" s="2">
        <v>12</v>
      </c>
      <c r="M12" s="1">
        <v>12</v>
      </c>
      <c r="N12" s="7"/>
    </row>
    <row r="13" spans="2:14" ht="20.100000000000001" customHeight="1" x14ac:dyDescent="0.25">
      <c r="B13" s="1" t="s">
        <v>11</v>
      </c>
      <c r="C13" s="1" t="s">
        <v>18</v>
      </c>
      <c r="D13" s="1">
        <v>105</v>
      </c>
      <c r="E13" s="2">
        <v>18</v>
      </c>
      <c r="F13" s="1">
        <v>27</v>
      </c>
      <c r="G13" s="7">
        <f t="shared" si="0"/>
        <v>2619</v>
      </c>
      <c r="I13" s="1" t="s">
        <v>11</v>
      </c>
      <c r="J13" s="1" t="s">
        <v>18</v>
      </c>
      <c r="K13" s="1">
        <v>105</v>
      </c>
      <c r="L13" s="2">
        <v>18</v>
      </c>
      <c r="M13" s="1">
        <v>27</v>
      </c>
      <c r="N13" s="7"/>
    </row>
    <row r="14" spans="2:14" ht="20.100000000000001" customHeight="1" x14ac:dyDescent="0.25">
      <c r="B14" s="1" t="s">
        <v>12</v>
      </c>
      <c r="C14" s="1" t="s">
        <v>17</v>
      </c>
      <c r="D14" s="1">
        <v>220</v>
      </c>
      <c r="E14" s="2">
        <v>10</v>
      </c>
      <c r="F14" s="1">
        <v>10</v>
      </c>
      <c r="G14" s="7">
        <f t="shared" si="0"/>
        <v>2350</v>
      </c>
      <c r="I14" s="1" t="s">
        <v>12</v>
      </c>
      <c r="J14" s="1" t="s">
        <v>17</v>
      </c>
      <c r="K14" s="1">
        <v>220</v>
      </c>
      <c r="L14" s="2">
        <v>10</v>
      </c>
      <c r="M14" s="1">
        <v>10</v>
      </c>
      <c r="N14" s="7"/>
    </row>
  </sheetData>
  <mergeCells count="2">
    <mergeCell ref="B2:G2"/>
    <mergeCell ref="I2:N2"/>
  </mergeCells>
  <pageMargins left="0.7" right="0.7" top="0.75" bottom="0.75" header="0.3" footer="0.3"/>
  <pageSetup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88242-DAAA-49B6-8ABC-D9BAC8FDC0BD}">
  <dimension ref="B2:G14"/>
  <sheetViews>
    <sheetView showGridLines="0" workbookViewId="0">
      <selection activeCell="G14" sqref="G14"/>
    </sheetView>
  </sheetViews>
  <sheetFormatPr defaultRowHeight="20.100000000000001" customHeight="1" x14ac:dyDescent="0.25"/>
  <cols>
    <col min="1" max="1" width="5.140625" customWidth="1"/>
    <col min="2" max="2" width="13.85546875" customWidth="1"/>
    <col min="3" max="3" width="20.140625" customWidth="1"/>
    <col min="4" max="4" width="14.7109375" customWidth="1"/>
    <col min="5" max="5" width="15.28515625" customWidth="1"/>
    <col min="6" max="6" width="13" customWidth="1"/>
    <col min="7" max="7" width="13.28515625" customWidth="1"/>
  </cols>
  <sheetData>
    <row r="2" spans="2:7" ht="20.100000000000001" customHeight="1" thickBot="1" x14ac:dyDescent="0.3">
      <c r="B2" s="6" t="s">
        <v>30</v>
      </c>
      <c r="C2" s="6"/>
      <c r="D2" s="6"/>
      <c r="E2" s="6"/>
      <c r="F2" s="6"/>
      <c r="G2" s="6"/>
    </row>
    <row r="3" spans="2:7" ht="20.100000000000001" customHeight="1" thickTop="1" x14ac:dyDescent="0.25"/>
    <row r="4" spans="2:7" ht="33" customHeight="1" x14ac:dyDescent="0.25">
      <c r="B4" s="3" t="s">
        <v>0</v>
      </c>
      <c r="C4" s="4" t="s">
        <v>1</v>
      </c>
      <c r="D4" s="4" t="s">
        <v>25</v>
      </c>
      <c r="E4" s="4" t="s">
        <v>26</v>
      </c>
      <c r="F4" s="4" t="s">
        <v>27</v>
      </c>
      <c r="G4" s="3" t="s">
        <v>29</v>
      </c>
    </row>
    <row r="5" spans="2:7" ht="20.100000000000001" customHeight="1" x14ac:dyDescent="0.25">
      <c r="B5" s="1" t="s">
        <v>3</v>
      </c>
      <c r="C5" s="1" t="s">
        <v>13</v>
      </c>
      <c r="D5" s="2">
        <v>3000</v>
      </c>
      <c r="E5" s="2">
        <f>D5*(2.5/100)</f>
        <v>75</v>
      </c>
      <c r="F5" s="2">
        <f>D5*(40/100)</f>
        <v>1200</v>
      </c>
      <c r="G5" s="2">
        <f>D5*(15/100)</f>
        <v>450</v>
      </c>
    </row>
    <row r="6" spans="2:7" ht="20.100000000000001" customHeight="1" x14ac:dyDescent="0.25">
      <c r="B6" s="1" t="s">
        <v>4</v>
      </c>
      <c r="C6" s="1" t="s">
        <v>13</v>
      </c>
      <c r="D6" s="2">
        <v>2760</v>
      </c>
      <c r="E6" s="2">
        <f t="shared" ref="E6:E14" si="0">D6*(2.5/100)</f>
        <v>69</v>
      </c>
      <c r="F6" s="2">
        <f t="shared" ref="F6:F14" si="1">D6*(40/100)</f>
        <v>1104</v>
      </c>
      <c r="G6" s="2">
        <f t="shared" ref="G6:G14" si="2">D6*(15/100)</f>
        <v>414</v>
      </c>
    </row>
    <row r="7" spans="2:7" ht="20.100000000000001" customHeight="1" x14ac:dyDescent="0.25">
      <c r="B7" s="1" t="s">
        <v>5</v>
      </c>
      <c r="C7" s="1" t="s">
        <v>14</v>
      </c>
      <c r="D7" s="2">
        <v>2800</v>
      </c>
      <c r="E7" s="2">
        <f t="shared" si="0"/>
        <v>70</v>
      </c>
      <c r="F7" s="2">
        <f t="shared" si="1"/>
        <v>1120</v>
      </c>
      <c r="G7" s="2">
        <f t="shared" si="2"/>
        <v>420</v>
      </c>
    </row>
    <row r="8" spans="2:7" ht="20.100000000000001" customHeight="1" x14ac:dyDescent="0.25">
      <c r="B8" s="1" t="s">
        <v>6</v>
      </c>
      <c r="C8" s="1" t="s">
        <v>15</v>
      </c>
      <c r="D8" s="2">
        <v>3500</v>
      </c>
      <c r="E8" s="2">
        <f t="shared" si="0"/>
        <v>87.5</v>
      </c>
      <c r="F8" s="2">
        <f t="shared" si="1"/>
        <v>1400</v>
      </c>
      <c r="G8" s="2">
        <f t="shared" si="2"/>
        <v>525</v>
      </c>
    </row>
    <row r="9" spans="2:7" ht="20.100000000000001" customHeight="1" x14ac:dyDescent="0.25">
      <c r="B9" s="1" t="s">
        <v>7</v>
      </c>
      <c r="C9" s="1" t="s">
        <v>15</v>
      </c>
      <c r="D9" s="2">
        <v>3600</v>
      </c>
      <c r="E9" s="2">
        <f t="shared" si="0"/>
        <v>90</v>
      </c>
      <c r="F9" s="2">
        <f t="shared" si="1"/>
        <v>1440</v>
      </c>
      <c r="G9" s="2">
        <f t="shared" si="2"/>
        <v>540</v>
      </c>
    </row>
    <row r="10" spans="2:7" ht="20.100000000000001" customHeight="1" x14ac:dyDescent="0.25">
      <c r="B10" s="1" t="s">
        <v>8</v>
      </c>
      <c r="C10" s="1" t="s">
        <v>15</v>
      </c>
      <c r="D10" s="2">
        <v>3200</v>
      </c>
      <c r="E10" s="2">
        <f t="shared" si="0"/>
        <v>80</v>
      </c>
      <c r="F10" s="2">
        <f t="shared" si="1"/>
        <v>1280</v>
      </c>
      <c r="G10" s="2">
        <f t="shared" si="2"/>
        <v>480</v>
      </c>
    </row>
    <row r="11" spans="2:7" ht="20.100000000000001" customHeight="1" x14ac:dyDescent="0.25">
      <c r="B11" s="1" t="s">
        <v>9</v>
      </c>
      <c r="C11" s="1" t="s">
        <v>16</v>
      </c>
      <c r="D11" s="2">
        <v>2500</v>
      </c>
      <c r="E11" s="2">
        <f t="shared" si="0"/>
        <v>62.5</v>
      </c>
      <c r="F11" s="2">
        <f t="shared" si="1"/>
        <v>1000</v>
      </c>
      <c r="G11" s="2">
        <f t="shared" si="2"/>
        <v>375</v>
      </c>
    </row>
    <row r="12" spans="2:7" ht="20.100000000000001" customHeight="1" x14ac:dyDescent="0.25">
      <c r="B12" s="1" t="s">
        <v>10</v>
      </c>
      <c r="C12" s="1" t="s">
        <v>16</v>
      </c>
      <c r="D12" s="2">
        <v>2400</v>
      </c>
      <c r="E12" s="2">
        <f t="shared" si="0"/>
        <v>60</v>
      </c>
      <c r="F12" s="2">
        <f t="shared" si="1"/>
        <v>960</v>
      </c>
      <c r="G12" s="2">
        <f t="shared" si="2"/>
        <v>360</v>
      </c>
    </row>
    <row r="13" spans="2:7" ht="20.100000000000001" customHeight="1" x14ac:dyDescent="0.25">
      <c r="B13" s="1" t="s">
        <v>11</v>
      </c>
      <c r="C13" s="1" t="s">
        <v>18</v>
      </c>
      <c r="D13" s="2">
        <v>2000</v>
      </c>
      <c r="E13" s="2">
        <f t="shared" si="0"/>
        <v>50</v>
      </c>
      <c r="F13" s="2">
        <f t="shared" si="1"/>
        <v>800</v>
      </c>
      <c r="G13" s="2">
        <f t="shared" si="2"/>
        <v>300</v>
      </c>
    </row>
    <row r="14" spans="2:7" ht="20.100000000000001" customHeight="1" x14ac:dyDescent="0.25">
      <c r="B14" s="1" t="s">
        <v>12</v>
      </c>
      <c r="C14" s="1" t="s">
        <v>17</v>
      </c>
      <c r="D14" s="2">
        <v>1500</v>
      </c>
      <c r="E14" s="2">
        <f t="shared" si="0"/>
        <v>37.5</v>
      </c>
      <c r="F14" s="2">
        <f t="shared" si="1"/>
        <v>600</v>
      </c>
      <c r="G14" s="2">
        <f t="shared" si="2"/>
        <v>225</v>
      </c>
    </row>
  </sheetData>
  <mergeCells count="1">
    <mergeCell ref="B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2786A-CB17-4CBD-BD6A-791D5178C0EE}">
  <dimension ref="B2:P14"/>
  <sheetViews>
    <sheetView showGridLines="0" topLeftCell="D1" workbookViewId="0">
      <selection activeCell="H14" sqref="H14"/>
    </sheetView>
  </sheetViews>
  <sheetFormatPr defaultRowHeight="20.100000000000001" customHeight="1" x14ac:dyDescent="0.25"/>
  <cols>
    <col min="1" max="1" width="5.7109375" customWidth="1"/>
    <col min="2" max="2" width="14.140625" customWidth="1"/>
    <col min="3" max="3" width="21.140625" customWidth="1"/>
    <col min="4" max="4" width="13.7109375" customWidth="1"/>
    <col min="5" max="5" width="14.28515625" customWidth="1"/>
    <col min="6" max="6" width="13.28515625" customWidth="1"/>
    <col min="7" max="7" width="12.28515625" customWidth="1"/>
    <col min="8" max="8" width="14.140625" customWidth="1"/>
    <col min="10" max="10" width="12.140625" customWidth="1"/>
    <col min="11" max="11" width="20.28515625" customWidth="1"/>
    <col min="12" max="12" width="13.5703125" customWidth="1"/>
    <col min="13" max="13" width="13.140625" customWidth="1"/>
    <col min="14" max="14" width="13.5703125" customWidth="1"/>
    <col min="15" max="15" width="12.85546875" customWidth="1"/>
    <col min="16" max="16" width="13.85546875" customWidth="1"/>
  </cols>
  <sheetData>
    <row r="2" spans="2:16" ht="20.100000000000001" customHeight="1" thickBot="1" x14ac:dyDescent="0.3">
      <c r="B2" s="6" t="s">
        <v>28</v>
      </c>
      <c r="C2" s="6"/>
      <c r="D2" s="6"/>
      <c r="E2" s="6"/>
      <c r="F2" s="6"/>
      <c r="G2" s="6"/>
      <c r="H2" s="6"/>
      <c r="J2" s="6" t="s">
        <v>32</v>
      </c>
      <c r="K2" s="6"/>
      <c r="L2" s="6"/>
      <c r="M2" s="6"/>
      <c r="N2" s="6"/>
      <c r="O2" s="6"/>
      <c r="P2" s="6"/>
    </row>
    <row r="3" spans="2:16" ht="20.100000000000001" customHeight="1" thickTop="1" x14ac:dyDescent="0.25"/>
    <row r="4" spans="2:16" ht="34.5" customHeight="1" x14ac:dyDescent="0.25">
      <c r="B4" s="3" t="s">
        <v>0</v>
      </c>
      <c r="C4" s="4" t="s">
        <v>1</v>
      </c>
      <c r="D4" s="4" t="s">
        <v>25</v>
      </c>
      <c r="E4" s="4" t="s">
        <v>26</v>
      </c>
      <c r="F4" s="4" t="s">
        <v>27</v>
      </c>
      <c r="G4" s="3" t="s">
        <v>29</v>
      </c>
      <c r="H4" s="4" t="s">
        <v>2</v>
      </c>
      <c r="J4" s="3" t="s">
        <v>0</v>
      </c>
      <c r="K4" s="4" t="s">
        <v>1</v>
      </c>
      <c r="L4" s="4" t="s">
        <v>25</v>
      </c>
      <c r="M4" s="4" t="s">
        <v>26</v>
      </c>
      <c r="N4" s="4" t="s">
        <v>27</v>
      </c>
      <c r="O4" s="3" t="s">
        <v>29</v>
      </c>
      <c r="P4" s="4" t="s">
        <v>2</v>
      </c>
    </row>
    <row r="5" spans="2:16" ht="20.100000000000001" customHeight="1" x14ac:dyDescent="0.25">
      <c r="B5" s="1" t="s">
        <v>3</v>
      </c>
      <c r="C5" s="1" t="s">
        <v>13</v>
      </c>
      <c r="D5" s="2">
        <v>3000</v>
      </c>
      <c r="E5" s="2">
        <f>D5*(2.5/100)</f>
        <v>75</v>
      </c>
      <c r="F5" s="2">
        <f>D5*(40/100)</f>
        <v>1200</v>
      </c>
      <c r="G5" s="2">
        <f>D5*(15/100)</f>
        <v>450</v>
      </c>
      <c r="H5" s="7">
        <f>SUM(D5:G5)</f>
        <v>4725</v>
      </c>
      <c r="J5" s="1" t="s">
        <v>3</v>
      </c>
      <c r="K5" s="1" t="s">
        <v>13</v>
      </c>
      <c r="L5" s="2">
        <v>3000</v>
      </c>
      <c r="M5" s="2">
        <f>L5*(2.5/100)</f>
        <v>75</v>
      </c>
      <c r="N5" s="2">
        <f>L5*(40/100)</f>
        <v>1200</v>
      </c>
      <c r="O5" s="2">
        <f>L5*(15/100)</f>
        <v>450</v>
      </c>
      <c r="P5" s="7"/>
    </row>
    <row r="6" spans="2:16" ht="20.100000000000001" customHeight="1" x14ac:dyDescent="0.25">
      <c r="B6" s="1" t="s">
        <v>4</v>
      </c>
      <c r="C6" s="1" t="s">
        <v>13</v>
      </c>
      <c r="D6" s="2">
        <v>2760</v>
      </c>
      <c r="E6" s="2">
        <f t="shared" ref="E6:E14" si="0">D6*(2.5/100)</f>
        <v>69</v>
      </c>
      <c r="F6" s="2">
        <f t="shared" ref="F6:F14" si="1">D6*(40/100)</f>
        <v>1104</v>
      </c>
      <c r="G6" s="2">
        <f t="shared" ref="G6:G14" si="2">D6*(15/100)</f>
        <v>414</v>
      </c>
      <c r="H6" s="7">
        <f t="shared" ref="H6:H14" si="3">SUM(D6:G6)</f>
        <v>4347</v>
      </c>
      <c r="J6" s="1" t="s">
        <v>4</v>
      </c>
      <c r="K6" s="1" t="s">
        <v>13</v>
      </c>
      <c r="L6" s="2">
        <v>2760</v>
      </c>
      <c r="M6" s="2">
        <f t="shared" ref="M6:M14" si="4">L6*(2.5/100)</f>
        <v>69</v>
      </c>
      <c r="N6" s="2">
        <f t="shared" ref="N6:N14" si="5">L6*(40/100)</f>
        <v>1104</v>
      </c>
      <c r="O6" s="2">
        <f t="shared" ref="O6:O14" si="6">L6*(15/100)</f>
        <v>414</v>
      </c>
      <c r="P6" s="7"/>
    </row>
    <row r="7" spans="2:16" ht="20.100000000000001" customHeight="1" x14ac:dyDescent="0.25">
      <c r="B7" s="1" t="s">
        <v>5</v>
      </c>
      <c r="C7" s="1" t="s">
        <v>14</v>
      </c>
      <c r="D7" s="2">
        <v>2800</v>
      </c>
      <c r="E7" s="2">
        <f t="shared" si="0"/>
        <v>70</v>
      </c>
      <c r="F7" s="2">
        <f t="shared" si="1"/>
        <v>1120</v>
      </c>
      <c r="G7" s="2">
        <f t="shared" si="2"/>
        <v>420</v>
      </c>
      <c r="H7" s="7">
        <f t="shared" si="3"/>
        <v>4410</v>
      </c>
      <c r="J7" s="1" t="s">
        <v>5</v>
      </c>
      <c r="K7" s="1" t="s">
        <v>14</v>
      </c>
      <c r="L7" s="2">
        <v>2800</v>
      </c>
      <c r="M7" s="2">
        <f t="shared" si="4"/>
        <v>70</v>
      </c>
      <c r="N7" s="2">
        <f t="shared" si="5"/>
        <v>1120</v>
      </c>
      <c r="O7" s="2">
        <f t="shared" si="6"/>
        <v>420</v>
      </c>
      <c r="P7" s="7"/>
    </row>
    <row r="8" spans="2:16" ht="20.100000000000001" customHeight="1" x14ac:dyDescent="0.25">
      <c r="B8" s="1" t="s">
        <v>6</v>
      </c>
      <c r="C8" s="1" t="s">
        <v>15</v>
      </c>
      <c r="D8" s="2">
        <v>3500</v>
      </c>
      <c r="E8" s="2">
        <f t="shared" si="0"/>
        <v>87.5</v>
      </c>
      <c r="F8" s="2">
        <f t="shared" si="1"/>
        <v>1400</v>
      </c>
      <c r="G8" s="2">
        <f t="shared" si="2"/>
        <v>525</v>
      </c>
      <c r="H8" s="7">
        <f t="shared" si="3"/>
        <v>5512.5</v>
      </c>
      <c r="J8" s="1" t="s">
        <v>6</v>
      </c>
      <c r="K8" s="1" t="s">
        <v>15</v>
      </c>
      <c r="L8" s="2">
        <v>3500</v>
      </c>
      <c r="M8" s="2">
        <f t="shared" si="4"/>
        <v>87.5</v>
      </c>
      <c r="N8" s="2">
        <f t="shared" si="5"/>
        <v>1400</v>
      </c>
      <c r="O8" s="2">
        <f t="shared" si="6"/>
        <v>525</v>
      </c>
      <c r="P8" s="7"/>
    </row>
    <row r="9" spans="2:16" ht="20.100000000000001" customHeight="1" x14ac:dyDescent="0.25">
      <c r="B9" s="1" t="s">
        <v>7</v>
      </c>
      <c r="C9" s="1" t="s">
        <v>15</v>
      </c>
      <c r="D9" s="2">
        <v>3600</v>
      </c>
      <c r="E9" s="2">
        <f t="shared" si="0"/>
        <v>90</v>
      </c>
      <c r="F9" s="2">
        <f t="shared" si="1"/>
        <v>1440</v>
      </c>
      <c r="G9" s="2">
        <f t="shared" si="2"/>
        <v>540</v>
      </c>
      <c r="H9" s="7">
        <f t="shared" si="3"/>
        <v>5670</v>
      </c>
      <c r="J9" s="1" t="s">
        <v>7</v>
      </c>
      <c r="K9" s="1" t="s">
        <v>15</v>
      </c>
      <c r="L9" s="2">
        <v>3600</v>
      </c>
      <c r="M9" s="2">
        <f t="shared" si="4"/>
        <v>90</v>
      </c>
      <c r="N9" s="2">
        <f t="shared" si="5"/>
        <v>1440</v>
      </c>
      <c r="O9" s="2">
        <f t="shared" si="6"/>
        <v>540</v>
      </c>
      <c r="P9" s="7"/>
    </row>
    <row r="10" spans="2:16" ht="20.100000000000001" customHeight="1" x14ac:dyDescent="0.25">
      <c r="B10" s="1" t="s">
        <v>8</v>
      </c>
      <c r="C10" s="1" t="s">
        <v>15</v>
      </c>
      <c r="D10" s="2">
        <v>3200</v>
      </c>
      <c r="E10" s="2">
        <f t="shared" si="0"/>
        <v>80</v>
      </c>
      <c r="F10" s="2">
        <f t="shared" si="1"/>
        <v>1280</v>
      </c>
      <c r="G10" s="2">
        <f t="shared" si="2"/>
        <v>480</v>
      </c>
      <c r="H10" s="7">
        <f t="shared" si="3"/>
        <v>5040</v>
      </c>
      <c r="J10" s="1" t="s">
        <v>8</v>
      </c>
      <c r="K10" s="1" t="s">
        <v>15</v>
      </c>
      <c r="L10" s="2">
        <v>3200</v>
      </c>
      <c r="M10" s="2">
        <f t="shared" si="4"/>
        <v>80</v>
      </c>
      <c r="N10" s="2">
        <f t="shared" si="5"/>
        <v>1280</v>
      </c>
      <c r="O10" s="2">
        <f t="shared" si="6"/>
        <v>480</v>
      </c>
      <c r="P10" s="7"/>
    </row>
    <row r="11" spans="2:16" ht="20.100000000000001" customHeight="1" x14ac:dyDescent="0.25">
      <c r="B11" s="1" t="s">
        <v>9</v>
      </c>
      <c r="C11" s="1" t="s">
        <v>16</v>
      </c>
      <c r="D11" s="2">
        <v>2500</v>
      </c>
      <c r="E11" s="2">
        <f t="shared" si="0"/>
        <v>62.5</v>
      </c>
      <c r="F11" s="2">
        <f t="shared" si="1"/>
        <v>1000</v>
      </c>
      <c r="G11" s="2">
        <f t="shared" si="2"/>
        <v>375</v>
      </c>
      <c r="H11" s="7">
        <f t="shared" si="3"/>
        <v>3937.5</v>
      </c>
      <c r="J11" s="1" t="s">
        <v>9</v>
      </c>
      <c r="K11" s="1" t="s">
        <v>16</v>
      </c>
      <c r="L11" s="2">
        <v>2500</v>
      </c>
      <c r="M11" s="2">
        <f t="shared" si="4"/>
        <v>62.5</v>
      </c>
      <c r="N11" s="2">
        <f t="shared" si="5"/>
        <v>1000</v>
      </c>
      <c r="O11" s="2">
        <f t="shared" si="6"/>
        <v>375</v>
      </c>
      <c r="P11" s="7"/>
    </row>
    <row r="12" spans="2:16" ht="20.100000000000001" customHeight="1" x14ac:dyDescent="0.25">
      <c r="B12" s="1" t="s">
        <v>10</v>
      </c>
      <c r="C12" s="1" t="s">
        <v>16</v>
      </c>
      <c r="D12" s="2">
        <v>2400</v>
      </c>
      <c r="E12" s="2">
        <f t="shared" si="0"/>
        <v>60</v>
      </c>
      <c r="F12" s="2">
        <f t="shared" si="1"/>
        <v>960</v>
      </c>
      <c r="G12" s="2">
        <f t="shared" si="2"/>
        <v>360</v>
      </c>
      <c r="H12" s="7">
        <f t="shared" si="3"/>
        <v>3780</v>
      </c>
      <c r="J12" s="1" t="s">
        <v>10</v>
      </c>
      <c r="K12" s="1" t="s">
        <v>16</v>
      </c>
      <c r="L12" s="2">
        <v>2400</v>
      </c>
      <c r="M12" s="2">
        <f t="shared" si="4"/>
        <v>60</v>
      </c>
      <c r="N12" s="2">
        <f t="shared" si="5"/>
        <v>960</v>
      </c>
      <c r="O12" s="2">
        <f t="shared" si="6"/>
        <v>360</v>
      </c>
      <c r="P12" s="7"/>
    </row>
    <row r="13" spans="2:16" ht="20.100000000000001" customHeight="1" x14ac:dyDescent="0.25">
      <c r="B13" s="1" t="s">
        <v>11</v>
      </c>
      <c r="C13" s="1" t="s">
        <v>18</v>
      </c>
      <c r="D13" s="2">
        <v>2000</v>
      </c>
      <c r="E13" s="2">
        <f t="shared" si="0"/>
        <v>50</v>
      </c>
      <c r="F13" s="2">
        <f t="shared" si="1"/>
        <v>800</v>
      </c>
      <c r="G13" s="2">
        <f t="shared" si="2"/>
        <v>300</v>
      </c>
      <c r="H13" s="7">
        <f t="shared" si="3"/>
        <v>3150</v>
      </c>
      <c r="J13" s="1" t="s">
        <v>11</v>
      </c>
      <c r="K13" s="1" t="s">
        <v>18</v>
      </c>
      <c r="L13" s="2">
        <v>2000</v>
      </c>
      <c r="M13" s="2">
        <f t="shared" si="4"/>
        <v>50</v>
      </c>
      <c r="N13" s="2">
        <f t="shared" si="5"/>
        <v>800</v>
      </c>
      <c r="O13" s="2">
        <f t="shared" si="6"/>
        <v>300</v>
      </c>
      <c r="P13" s="7"/>
    </row>
    <row r="14" spans="2:16" ht="20.100000000000001" customHeight="1" x14ac:dyDescent="0.25">
      <c r="B14" s="1" t="s">
        <v>12</v>
      </c>
      <c r="C14" s="1" t="s">
        <v>17</v>
      </c>
      <c r="D14" s="2">
        <v>1500</v>
      </c>
      <c r="E14" s="2">
        <f t="shared" si="0"/>
        <v>37.5</v>
      </c>
      <c r="F14" s="2">
        <f t="shared" si="1"/>
        <v>600</v>
      </c>
      <c r="G14" s="2">
        <f t="shared" si="2"/>
        <v>225</v>
      </c>
      <c r="H14" s="7">
        <f t="shared" si="3"/>
        <v>2362.5</v>
      </c>
      <c r="J14" s="1" t="s">
        <v>12</v>
      </c>
      <c r="K14" s="1" t="s">
        <v>17</v>
      </c>
      <c r="L14" s="2">
        <v>1500</v>
      </c>
      <c r="M14" s="2">
        <f t="shared" si="4"/>
        <v>37.5</v>
      </c>
      <c r="N14" s="2">
        <f t="shared" si="5"/>
        <v>600</v>
      </c>
      <c r="O14" s="2">
        <f t="shared" si="6"/>
        <v>225</v>
      </c>
      <c r="P14" s="7"/>
    </row>
  </sheetData>
  <mergeCells count="2">
    <mergeCell ref="B2:H2"/>
    <mergeCell ref="J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Working Activity Sheet </vt:lpstr>
      <vt:lpstr>PRODUCT Function</vt:lpstr>
      <vt:lpstr>Gross Salary with Overtime</vt:lpstr>
      <vt:lpstr>Salary Sheet </vt:lpstr>
      <vt:lpstr>SUM Function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Zahangir Hossain</dc:creator>
  <cp:lastModifiedBy>Md Zahangir Hossain</cp:lastModifiedBy>
  <dcterms:created xsi:type="dcterms:W3CDTF">2022-06-27T10:41:45Z</dcterms:created>
  <dcterms:modified xsi:type="dcterms:W3CDTF">2022-06-29T09:49:46Z</dcterms:modified>
</cp:coreProperties>
</file>