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3977_62-0043_Rubayed Razib_how to calculate relative frequency distribution in excel\"/>
    </mc:Choice>
  </mc:AlternateContent>
  <xr:revisionPtr revIDLastSave="0" documentId="13_ncr:1_{A0058E17-33BF-4757-8E05-A45193F1C1EE}" xr6:coauthVersionLast="47" xr6:coauthVersionMax="47" xr10:uidLastSave="{00000000-0000-0000-0000-000000000000}"/>
  <bookViews>
    <workbookView xWindow="-28920" yWindow="-3300" windowWidth="29040" windowHeight="16440" tabRatio="818" activeTab="6" xr2:uid="{BF775D52-ED9D-4F8C-B96F-EC9163320E1D}"/>
  </bookViews>
  <sheets>
    <sheet name="Dataset_1" sheetId="2" r:id="rId1"/>
    <sheet name="Dataset_2" sheetId="7" r:id="rId2"/>
    <sheet name="Dataset_3" sheetId="8" r:id="rId3"/>
    <sheet name="Basic For_1" sheetId="6" r:id="rId4"/>
    <sheet name="Basic For_2" sheetId="5" r:id="rId5"/>
    <sheet name="Basic For_3" sheetId="1" r:id="rId6"/>
    <sheet name="Pivot_3" sheetId="17" r:id="rId7"/>
    <sheet name="Pivot_2" sheetId="18" r:id="rId8"/>
    <sheet name="Pivot_1" sheetId="9" r:id="rId9"/>
  </sheets>
  <definedNames>
    <definedName name="_xlchart.v1.0" hidden="1">'Basic For_1'!$B$5:$B$10</definedName>
    <definedName name="_xlchart.v1.1" hidden="1">'Basic For_1'!$D$4</definedName>
    <definedName name="_xlchart.v1.2" hidden="1">'Basic For_1'!$E$5:$E$10</definedName>
    <definedName name="_xlchart.v1.3" hidden="1">'Basic For_2'!$B$5:$B$13</definedName>
    <definedName name="_xlchart.v1.4" hidden="1">'Basic For_2'!$D$4</definedName>
    <definedName name="_xlchart.v1.5" hidden="1">'Basic For_2'!$E$5:$E$13</definedName>
    <definedName name="_xlchart.v1.6" hidden="1">'Basic For_3'!$B$5:$B$24</definedName>
    <definedName name="_xlchart.v1.7" hidden="1">'Basic For_3'!$B$5:$B$8</definedName>
    <definedName name="_xlchart.v1.8" hidden="1">'Basic For_3'!$E$5:$E$24</definedName>
  </definedNames>
  <calcPr calcId="191029"/>
  <pivotCaches>
    <pivotCache cacheId="0" r:id="rId10"/>
    <pivotCache cacheId="1" r:id="rId11"/>
    <pivotCache cacheId="2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D6" i="6"/>
  <c r="D7" i="6"/>
  <c r="D8" i="6"/>
  <c r="D9" i="6"/>
  <c r="D10" i="6"/>
  <c r="C11" i="6"/>
  <c r="E6" i="5"/>
  <c r="E7" i="5"/>
  <c r="E8" i="5"/>
  <c r="E9" i="5"/>
  <c r="E10" i="5"/>
  <c r="E11" i="5"/>
  <c r="E12" i="5"/>
  <c r="E13" i="5"/>
  <c r="D6" i="5"/>
  <c r="D7" i="5"/>
  <c r="D8" i="5"/>
  <c r="D9" i="5"/>
  <c r="D10" i="5"/>
  <c r="D11" i="5"/>
  <c r="D12" i="5"/>
  <c r="D13" i="5"/>
  <c r="C14" i="5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C25" i="1"/>
  <c r="D5" i="1"/>
  <c r="E5" i="1" s="1"/>
  <c r="D5" i="5" l="1"/>
  <c r="E5" i="5" s="1"/>
  <c r="D5" i="6"/>
  <c r="E5" i="6" s="1"/>
</calcChain>
</file>

<file path=xl/sharedStrings.xml><?xml version="1.0" encoding="utf-8"?>
<sst xmlns="http://schemas.openxmlformats.org/spreadsheetml/2006/main" count="84" uniqueCount="42">
  <si>
    <t>Weekly Case Count</t>
  </si>
  <si>
    <t>Week Count</t>
  </si>
  <si>
    <t>Relative Frequency</t>
  </si>
  <si>
    <t>Relative Frequency(%)</t>
  </si>
  <si>
    <t>SUM</t>
  </si>
  <si>
    <t>Row Labels</t>
  </si>
  <si>
    <t>Grand Total</t>
  </si>
  <si>
    <t>Sum of Weekly Case Count</t>
  </si>
  <si>
    <t xml:space="preserve">Marks 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</si>
  <si>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</si>
  <si>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</si>
  <si>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</si>
  <si>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</si>
  <si>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</si>
  <si>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</si>
  <si>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</si>
  <si>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</si>
  <si>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</si>
  <si>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Sum</t>
  </si>
  <si>
    <t>Price</t>
  </si>
  <si>
    <t>1-5</t>
  </si>
  <si>
    <t>6-10</t>
  </si>
  <si>
    <t>11-15</t>
  </si>
  <si>
    <t>16-20</t>
  </si>
  <si>
    <t>21-25</t>
  </si>
  <si>
    <t>26-30</t>
  </si>
  <si>
    <t>Quantity</t>
  </si>
  <si>
    <t>Weekly Count of Covid-19</t>
  </si>
  <si>
    <t>Students Marks in Final Exam</t>
  </si>
  <si>
    <t>Sales Data of X Shop</t>
  </si>
  <si>
    <t>Weekly Count of Covid-19 Case</t>
  </si>
  <si>
    <t>$1-$5</t>
  </si>
  <si>
    <t>$6-$10</t>
  </si>
  <si>
    <t>$11-$15</t>
  </si>
  <si>
    <t>$16-$20</t>
  </si>
  <si>
    <t>$21-$25</t>
  </si>
  <si>
    <t>$26-$30</t>
  </si>
  <si>
    <t>Relative Frequency Dist.</t>
  </si>
  <si>
    <t>Number of Students</t>
  </si>
  <si>
    <t>Sum of Number of Students</t>
  </si>
  <si>
    <t>Sum of Quantity</t>
  </si>
  <si>
    <t>Relative Frequency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</si>
</sst>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;[Red]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3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9" fontId="1" fillId="0" borderId="3" xfId="2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5" fillId="3" borderId="1" xfId="3" applyFont="1" applyFill="1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0" formatCode="General"/>
    </dxf>
    <dxf>
      <numFmt numFmtId="14" formatCode="0.00%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/>
    <cx:plotArea>
      <cx:plotAreaRegion>
        <cx:series layoutId="clusteredColumn" uniqueId="{00000003-9631-419D-B4CE-52B30210F51C}">
          <cx:tx>
            <cx:txData>
              <cx:f>_xlchart.v1.1</cx:f>
              <cx:v>Relative Frequency</cx:v>
            </cx:txData>
          </cx:tx>
          <cx:dataId val="0"/>
          <cx:layoutPr>
            <cx:binning intervalClosed="r">
              <cx:binCount val="5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>
      <cx:tx>
        <cx:txData>
          <cx:v>Relative Frequency Distribution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Relative Frequency Distribution</a:t>
          </a:r>
        </a:p>
      </cx:txPr>
    </cx:title>
    <cx:plotArea>
      <cx:plotAreaRegion>
        <cx:series layoutId="clusteredColumn" uniqueId="{00000001-201C-49A7-8F9A-740FCA91EB77}">
          <cx:tx>
            <cx:txData>
              <cx:f>_xlchart.v1.4</cx:f>
              <cx:v>Relative Frequency</cx:v>
            </cx:txData>
          </cx:tx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_xlchart.v1.8</cx:f>
      </cx:numDim>
    </cx:data>
  </cx:chartData>
  <cx:chart>
    <cx:title pos="t" align="ctr" overlay="0"/>
    <cx:plotArea>
      <cx:plotAreaRegion>
        <cx:series layoutId="clusteredColumn" uniqueId="{00000004-CC80-4EEB-BA1C-AAC1AAE36908}">
          <cx:tx>
            <cx:txData>
              <cx:f>_xlchart.v1.7</cx:f>
              <cx:v>1 2 3 4</cx:v>
            </cx:txData>
          </cx:tx>
          <cx:dataId val="0"/>
          <cx:layoutPr>
            <cx:binning intervalClosed="r">
              <cx:binSize val="0.015000000000000003"/>
            </cx:binning>
          </cx:layoutPr>
        </cx:series>
      </cx:plotAreaRegion>
      <cx:axis id="0">
        <cx:catScaling gapWidth="0"/>
        <cx:majorTickMarks type="cross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11</xdr:row>
      <xdr:rowOff>180975</xdr:rowOff>
    </xdr:from>
    <xdr:to>
      <xdr:col>15</xdr:col>
      <xdr:colOff>142875</xdr:colOff>
      <xdr:row>22</xdr:row>
      <xdr:rowOff>200025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445C4049-8A86-358C-9ACE-EFEC38D8794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29400" y="2905125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390524</xdr:colOff>
      <xdr:row>7</xdr:row>
      <xdr:rowOff>9525</xdr:rowOff>
    </xdr:from>
    <xdr:to>
      <xdr:col>17</xdr:col>
      <xdr:colOff>390525</xdr:colOff>
      <xdr:row>18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20868C3-63C9-4520-3CF5-B4F7CB83ACD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43724" y="1743075"/>
              <a:ext cx="6096001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5</xdr:row>
      <xdr:rowOff>104775</xdr:rowOff>
    </xdr:from>
    <xdr:to>
      <xdr:col>18</xdr:col>
      <xdr:colOff>133350</xdr:colOff>
      <xdr:row>16</xdr:row>
      <xdr:rowOff>123825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A16C871-2B16-ECB1-0C1B-A8905EAF8B8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72199" y="1343025"/>
              <a:ext cx="8382001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18.414169560187" createdVersion="8" refreshedVersion="8" minRefreshableVersion="3" recordCount="20" xr:uid="{AD77DD4A-5093-4A00-B666-010B01BB141D}">
  <cacheSource type="worksheet">
    <worksheetSource ref="B4:C24" sheet="Pivot Table_1"/>
  </cacheSource>
  <cacheFields count="2">
    <cacheField name="Week Count" numFmtId="1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Weekly Case Count" numFmtId="1">
      <sharedItems containsSemiMixedTypes="0" containsString="0" containsNumber="1" containsInteger="1" minValue="44" maxValue="121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18.75599849537" createdVersion="8" refreshedVersion="8" minRefreshableVersion="3" recordCount="9" xr:uid="{0C3FF767-F92A-4B70-B27B-27130A81201B}">
  <cacheSource type="worksheet">
    <worksheetSource ref="B4:C13" sheet="Dataset_2"/>
  </cacheSource>
  <cacheFields count="2">
    <cacheField name="Marks " numFmtId="49">
      <sharedItems count="9">
        <s v="10-20"/>
        <s v="20-30"/>
        <s v="30-40"/>
        <s v="40-50"/>
        <s v="50-60"/>
        <s v="60-70"/>
        <s v="70-80"/>
        <s v="80-90"/>
        <s v="90-100"/>
      </sharedItems>
    </cacheField>
    <cacheField name="Number of Students" numFmtId="0">
      <sharedItems containsSemiMixedTypes="0" containsString="0" containsNumber="1" containsInteger="1" minValue="1" maxValue="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18.76326388889" createdVersion="8" refreshedVersion="8" minRefreshableVersion="3" recordCount="6" xr:uid="{8EEBAF39-2D09-4B8C-8609-BF0A2DCBA1CB}">
  <cacheSource type="worksheet">
    <worksheetSource ref="B4:C10" sheet="Dataset_3"/>
  </cacheSource>
  <cacheFields count="2">
    <cacheField name="Price" numFmtId="164">
      <sharedItems count="6">
        <s v="1-5"/>
        <s v="6-10"/>
        <s v="11-15"/>
        <s v="16-20"/>
        <s v="21-25"/>
        <s v="26-30"/>
      </sharedItems>
    </cacheField>
    <cacheField name="Quantity" numFmtId="0">
      <sharedItems containsSemiMixedTypes="0" containsString="0" containsNumber="1" containsInteger="1" minValue="35" maxValue="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44"/>
  </r>
  <r>
    <x v="1"/>
    <n v="1667"/>
  </r>
  <r>
    <x v="2"/>
    <n v="6072"/>
  </r>
  <r>
    <x v="3"/>
    <n v="7303"/>
  </r>
  <r>
    <x v="4"/>
    <n v="5715"/>
  </r>
  <r>
    <x v="5"/>
    <n v="3628"/>
  </r>
  <r>
    <x v="6"/>
    <n v="2994"/>
  </r>
  <r>
    <x v="7"/>
    <n v="2579"/>
  </r>
  <r>
    <x v="8"/>
    <n v="2483"/>
  </r>
  <r>
    <x v="9"/>
    <n v="2344"/>
  </r>
  <r>
    <x v="10"/>
    <n v="2483"/>
  </r>
  <r>
    <x v="11"/>
    <n v="2565"/>
  </r>
  <r>
    <x v="12"/>
    <n v="2250"/>
  </r>
  <r>
    <x v="13"/>
    <n v="2483"/>
  </r>
  <r>
    <x v="14"/>
    <n v="2798"/>
  </r>
  <r>
    <x v="15"/>
    <n v="2994"/>
  </r>
  <r>
    <x v="16"/>
    <n v="2980"/>
  </r>
  <r>
    <x v="17"/>
    <n v="4814"/>
  </r>
  <r>
    <x v="18"/>
    <n v="8425"/>
  </r>
  <r>
    <x v="19"/>
    <n v="1214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35"/>
  </r>
  <r>
    <x v="1"/>
    <n v="48"/>
  </r>
  <r>
    <x v="2"/>
    <n v="84"/>
  </r>
  <r>
    <x v="3"/>
    <n v="95"/>
  </r>
  <r>
    <x v="4"/>
    <n v="85"/>
  </r>
  <r>
    <x v="5"/>
    <n v="45"/>
  </r>
  <r>
    <x v="6"/>
    <n v="9"/>
  </r>
  <r>
    <x v="7"/>
    <n v="3"/>
  </r>
  <r>
    <x v="8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35"/>
  </r>
  <r>
    <x v="1"/>
    <n v="48"/>
  </r>
  <r>
    <x v="2"/>
    <n v="84"/>
  </r>
  <r>
    <x v="3"/>
    <n v="95"/>
  </r>
  <r>
    <x v="4"/>
    <n v="85"/>
  </r>
  <r>
    <x v="5"/>
    <n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FEA90-9B34-42A8-8AA2-BD4F71BE6540}" name="PivotTable8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13" firstHeaderRow="0" firstDataRow="1" firstDataCol="1"/>
  <pivotFields count="2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Number of Students" fld="1" baseField="0" baseItem="0"/>
    <dataField name="Relative Frequency Distribution" fld="1" showDataAs="percentOfTotal" baseField="0" baseItem="0"/>
  </dataFields>
  <formats count="13"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0" type="button" dataOnly="0" labelOnly="1" outline="0" axis="axisRow" fieldPosition="0"/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labelOnly="1" grandRow="1" outline="0" fieldPosition="0"/>
    </format>
    <format dxfId="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0" type="button" dataOnly="0" labelOnly="1" outline="0" axis="axisRow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grandRow="1" outline="0" fieldPosition="0"/>
    </format>
    <format dxfId="29">
      <pivotArea outline="0" fieldPosition="0">
        <references count="1">
          <reference field="4294967294" count="1">
            <x v="1"/>
          </reference>
        </references>
      </pivotArea>
    </format>
    <format dxfId="2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1190D0-9137-4D98-B725-9295CDFD7A0D}" name="PivotTable9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10" firstHeaderRow="0" firstDataRow="1" firstDataCol="1"/>
  <pivotFields count="2">
    <pivotField axis="axisRow" showAll="0">
      <items count="7">
        <item x="2"/>
        <item x="0"/>
        <item x="3"/>
        <item x="4"/>
        <item x="5"/>
        <item x="1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uantity" fld="1" baseField="0" baseItem="0"/>
    <dataField name="Relative Frequency Distribution" fld="1" baseField="0" baseItem="0"/>
  </dataFields>
  <formats count="11"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0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0" type="button" dataOnly="0" labelOnly="1" outline="0" axis="axisRow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99B8F7-E584-4604-9E0B-6CA92AF06CE7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2:C23" firstHeaderRow="0" firstDataRow="1" firstDataCol="1"/>
  <pivotFields count="2">
    <pivotField axis="axisRow" numFmtId="1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dataField="1" numFmtI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Weekly Case Count" fld="1" baseField="0" baseItem="0"/>
    <dataField name="Relative Frequency Dist." fld="1" showDataAs="percentOfTotal" baseField="0" baseItem="0" numFmtId="10"/>
  </dataFields>
  <formats count="17"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0" type="button" dataOnly="0" labelOnly="1" outline="0" axis="axisRow" fieldPosition="0"/>
    </format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0" type="button" dataOnly="0" labelOnly="1" outline="0" axis="axisRow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dataOnly="0" fieldPosition="0">
        <references count="1">
          <reference field="0" count="0"/>
        </references>
      </pivotArea>
    </format>
    <format dxfId="3">
      <pivotArea collapsedLevelsAreSubtotals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2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ABA80-4C33-463E-9BA3-BFC08E7C35D8}">
  <dimension ref="B2:C24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3.7109375" style="2" customWidth="1"/>
    <col min="2" max="2" width="22.7109375" style="2" customWidth="1"/>
    <col min="3" max="3" width="24" style="2" customWidth="1"/>
    <col min="4" max="4" width="9.140625" style="2"/>
    <col min="5" max="5" width="19.28515625" style="2" customWidth="1"/>
    <col min="6" max="6" width="25.7109375" style="2" customWidth="1"/>
    <col min="7" max="7" width="9.140625" style="2"/>
    <col min="8" max="8" width="24.42578125" style="2" customWidth="1"/>
    <col min="9" max="9" width="20.85546875" style="2" bestFit="1" customWidth="1"/>
    <col min="10" max="16384" width="9.140625" style="2"/>
  </cols>
  <sheetData>
    <row r="2" spans="2:3" ht="20.100000000000001" customHeight="1" thickBot="1" x14ac:dyDescent="0.3">
      <c r="B2" s="22" t="s">
        <v>27</v>
      </c>
      <c r="C2" s="22"/>
    </row>
    <row r="3" spans="2:3" ht="20.100000000000001" customHeight="1" thickTop="1" x14ac:dyDescent="0.25"/>
    <row r="4" spans="2:3" ht="20.100000000000001" customHeight="1" x14ac:dyDescent="0.25">
      <c r="B4" s="12" t="s">
        <v>1</v>
      </c>
      <c r="C4" s="12" t="s">
        <v>0</v>
      </c>
    </row>
    <row r="5" spans="2:3" ht="20.100000000000001" customHeight="1" x14ac:dyDescent="0.25">
      <c r="B5" s="3">
        <v>1</v>
      </c>
      <c r="C5" s="3">
        <v>44</v>
      </c>
    </row>
    <row r="6" spans="2:3" ht="20.100000000000001" customHeight="1" x14ac:dyDescent="0.25">
      <c r="B6" s="3">
        <v>2</v>
      </c>
      <c r="C6" s="3">
        <v>1667</v>
      </c>
    </row>
    <row r="7" spans="2:3" ht="20.100000000000001" customHeight="1" x14ac:dyDescent="0.25">
      <c r="B7" s="3">
        <v>3</v>
      </c>
      <c r="C7" s="3">
        <v>6072</v>
      </c>
    </row>
    <row r="8" spans="2:3" ht="20.100000000000001" customHeight="1" x14ac:dyDescent="0.25">
      <c r="B8" s="3">
        <v>4</v>
      </c>
      <c r="C8" s="3">
        <v>7303</v>
      </c>
    </row>
    <row r="9" spans="2:3" ht="20.100000000000001" customHeight="1" x14ac:dyDescent="0.25">
      <c r="B9" s="3">
        <v>5</v>
      </c>
      <c r="C9" s="3">
        <v>5715</v>
      </c>
    </row>
    <row r="10" spans="2:3" ht="20.100000000000001" customHeight="1" x14ac:dyDescent="0.25">
      <c r="B10" s="3">
        <v>6</v>
      </c>
      <c r="C10" s="3">
        <v>3628</v>
      </c>
    </row>
    <row r="11" spans="2:3" ht="20.100000000000001" customHeight="1" x14ac:dyDescent="0.25">
      <c r="B11" s="3">
        <v>7</v>
      </c>
      <c r="C11" s="3">
        <v>2994</v>
      </c>
    </row>
    <row r="12" spans="2:3" ht="20.100000000000001" customHeight="1" x14ac:dyDescent="0.25">
      <c r="B12" s="3">
        <v>8</v>
      </c>
      <c r="C12" s="3">
        <v>2579</v>
      </c>
    </row>
    <row r="13" spans="2:3" ht="20.100000000000001" customHeight="1" x14ac:dyDescent="0.25">
      <c r="B13" s="3">
        <v>9</v>
      </c>
      <c r="C13" s="3">
        <v>2483</v>
      </c>
    </row>
    <row r="14" spans="2:3" ht="20.100000000000001" customHeight="1" x14ac:dyDescent="0.25">
      <c r="B14" s="3">
        <v>10</v>
      </c>
      <c r="C14" s="3">
        <v>2344</v>
      </c>
    </row>
    <row r="15" spans="2:3" ht="20.100000000000001" customHeight="1" x14ac:dyDescent="0.25">
      <c r="B15" s="3">
        <v>11</v>
      </c>
      <c r="C15" s="3">
        <v>2483</v>
      </c>
    </row>
    <row r="16" spans="2:3" ht="20.100000000000001" customHeight="1" x14ac:dyDescent="0.25">
      <c r="B16" s="3">
        <v>12</v>
      </c>
      <c r="C16" s="3">
        <v>2565</v>
      </c>
    </row>
    <row r="17" spans="2:3" ht="20.100000000000001" customHeight="1" x14ac:dyDescent="0.25">
      <c r="B17" s="3">
        <v>13</v>
      </c>
      <c r="C17" s="3">
        <v>2250</v>
      </c>
    </row>
    <row r="18" spans="2:3" ht="20.100000000000001" customHeight="1" x14ac:dyDescent="0.25">
      <c r="B18" s="3">
        <v>14</v>
      </c>
      <c r="C18" s="3">
        <v>2483</v>
      </c>
    </row>
    <row r="19" spans="2:3" ht="20.100000000000001" customHeight="1" x14ac:dyDescent="0.25">
      <c r="B19" s="3">
        <v>15</v>
      </c>
      <c r="C19" s="3">
        <v>2798</v>
      </c>
    </row>
    <row r="20" spans="2:3" ht="20.100000000000001" customHeight="1" x14ac:dyDescent="0.25">
      <c r="B20" s="3">
        <v>16</v>
      </c>
      <c r="C20" s="3">
        <v>2994</v>
      </c>
    </row>
    <row r="21" spans="2:3" ht="20.100000000000001" customHeight="1" x14ac:dyDescent="0.25">
      <c r="B21" s="3">
        <v>17</v>
      </c>
      <c r="C21" s="3">
        <v>2980</v>
      </c>
    </row>
    <row r="22" spans="2:3" ht="20.100000000000001" customHeight="1" x14ac:dyDescent="0.25">
      <c r="B22" s="3">
        <v>18</v>
      </c>
      <c r="C22" s="3">
        <v>4814</v>
      </c>
    </row>
    <row r="23" spans="2:3" ht="20.100000000000001" customHeight="1" x14ac:dyDescent="0.25">
      <c r="B23" s="3">
        <v>19</v>
      </c>
      <c r="C23" s="3">
        <v>8425</v>
      </c>
    </row>
    <row r="24" spans="2:3" ht="20.100000000000001" customHeight="1" x14ac:dyDescent="0.25">
      <c r="B24" s="3">
        <v>20</v>
      </c>
      <c r="C24" s="3">
        <v>12141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35CFF-84AF-4B9C-9FC5-02D991E596AF}">
  <dimension ref="B2:C13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3.7109375" style="2" customWidth="1"/>
    <col min="2" max="2" width="22.7109375" style="2" customWidth="1"/>
    <col min="3" max="3" width="24" style="2" customWidth="1"/>
    <col min="4" max="4" width="9.140625" style="2"/>
    <col min="5" max="5" width="19.28515625" style="2" customWidth="1"/>
    <col min="6" max="6" width="25.7109375" style="2" customWidth="1"/>
    <col min="7" max="7" width="9.140625" style="2"/>
    <col min="8" max="8" width="24.42578125" style="2" customWidth="1"/>
    <col min="9" max="9" width="20.85546875" style="2" bestFit="1" customWidth="1"/>
    <col min="10" max="16384" width="9.140625" style="2"/>
  </cols>
  <sheetData>
    <row r="2" spans="2:3" ht="20.100000000000001" customHeight="1" thickBot="1" x14ac:dyDescent="0.3">
      <c r="B2" s="22" t="s">
        <v>28</v>
      </c>
      <c r="C2" s="22"/>
    </row>
    <row r="3" spans="2:3" ht="20.100000000000001" customHeight="1" thickTop="1" x14ac:dyDescent="0.25"/>
    <row r="4" spans="2:3" ht="20.100000000000001" customHeight="1" x14ac:dyDescent="0.25">
      <c r="B4" s="4" t="s">
        <v>8</v>
      </c>
      <c r="C4" s="4" t="s">
        <v>38</v>
      </c>
    </row>
    <row r="5" spans="2:3" ht="20.100000000000001" customHeight="1" x14ac:dyDescent="0.25">
      <c r="B5" s="10" t="s">
        <v>9</v>
      </c>
      <c r="C5" s="1">
        <v>35</v>
      </c>
    </row>
    <row r="6" spans="2:3" ht="20.100000000000001" customHeight="1" x14ac:dyDescent="0.25">
      <c r="B6" s="10" t="s">
        <v>10</v>
      </c>
      <c r="C6" s="1">
        <v>48</v>
      </c>
    </row>
    <row r="7" spans="2:3" ht="20.100000000000001" customHeight="1" x14ac:dyDescent="0.25">
      <c r="B7" s="10" t="s">
        <v>11</v>
      </c>
      <c r="C7" s="1">
        <v>84</v>
      </c>
    </row>
    <row r="8" spans="2:3" ht="20.100000000000001" customHeight="1" x14ac:dyDescent="0.25">
      <c r="B8" s="10" t="s">
        <v>12</v>
      </c>
      <c r="C8" s="1">
        <v>95</v>
      </c>
    </row>
    <row r="9" spans="2:3" ht="20.100000000000001" customHeight="1" x14ac:dyDescent="0.25">
      <c r="B9" s="10" t="s">
        <v>13</v>
      </c>
      <c r="C9" s="1">
        <v>85</v>
      </c>
    </row>
    <row r="10" spans="2:3" ht="20.100000000000001" customHeight="1" x14ac:dyDescent="0.25">
      <c r="B10" s="10" t="s">
        <v>14</v>
      </c>
      <c r="C10" s="1">
        <v>45</v>
      </c>
    </row>
    <row r="11" spans="2:3" ht="20.100000000000001" customHeight="1" x14ac:dyDescent="0.25">
      <c r="B11" s="10" t="s">
        <v>15</v>
      </c>
      <c r="C11" s="1">
        <v>9</v>
      </c>
    </row>
    <row r="12" spans="2:3" ht="20.100000000000001" customHeight="1" x14ac:dyDescent="0.25">
      <c r="B12" s="10" t="s">
        <v>16</v>
      </c>
      <c r="C12" s="1">
        <v>3</v>
      </c>
    </row>
    <row r="13" spans="2:3" ht="20.100000000000001" customHeight="1" x14ac:dyDescent="0.25">
      <c r="B13" s="10" t="s">
        <v>17</v>
      </c>
      <c r="C13" s="1">
        <v>1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8A141-16CF-486C-8931-CFD1D20ADF22}">
  <dimension ref="B2:C10"/>
  <sheetViews>
    <sheetView showGridLines="0" workbookViewId="0">
      <selection activeCell="B4" sqref="B4:C10"/>
    </sheetView>
  </sheetViews>
  <sheetFormatPr defaultRowHeight="20.100000000000001" customHeight="1" x14ac:dyDescent="0.25"/>
  <cols>
    <col min="1" max="1" width="3.7109375" style="2" customWidth="1"/>
    <col min="2" max="2" width="18.5703125" style="2" customWidth="1"/>
    <col min="3" max="3" width="17" style="2" customWidth="1"/>
    <col min="4" max="4" width="9.140625" style="2"/>
    <col min="5" max="5" width="19.28515625" style="2" customWidth="1"/>
    <col min="6" max="6" width="25.7109375" style="2" customWidth="1"/>
    <col min="7" max="7" width="9.140625" style="2"/>
    <col min="8" max="8" width="24.42578125" style="2" customWidth="1"/>
    <col min="9" max="9" width="20.85546875" style="2" bestFit="1" customWidth="1"/>
    <col min="10" max="16384" width="9.140625" style="2"/>
  </cols>
  <sheetData>
    <row r="2" spans="2:3" ht="20.100000000000001" customHeight="1" thickBot="1" x14ac:dyDescent="0.3">
      <c r="B2" s="22" t="s">
        <v>29</v>
      </c>
      <c r="C2" s="22"/>
    </row>
    <row r="3" spans="2:3" ht="20.100000000000001" customHeight="1" thickTop="1" x14ac:dyDescent="0.25"/>
    <row r="4" spans="2:3" ht="20.100000000000001" customHeight="1" x14ac:dyDescent="0.25">
      <c r="B4" s="4" t="s">
        <v>19</v>
      </c>
      <c r="C4" s="4" t="s">
        <v>26</v>
      </c>
    </row>
    <row r="5" spans="2:3" ht="20.100000000000001" customHeight="1" x14ac:dyDescent="0.25">
      <c r="B5" s="13" t="s">
        <v>20</v>
      </c>
      <c r="C5" s="1">
        <v>35</v>
      </c>
    </row>
    <row r="6" spans="2:3" ht="20.100000000000001" customHeight="1" x14ac:dyDescent="0.25">
      <c r="B6" s="13" t="s">
        <v>21</v>
      </c>
      <c r="C6" s="1">
        <v>48</v>
      </c>
    </row>
    <row r="7" spans="2:3" ht="20.100000000000001" customHeight="1" x14ac:dyDescent="0.25">
      <c r="B7" s="13" t="s">
        <v>22</v>
      </c>
      <c r="C7" s="1">
        <v>84</v>
      </c>
    </row>
    <row r="8" spans="2:3" ht="20.100000000000001" customHeight="1" x14ac:dyDescent="0.25">
      <c r="B8" s="13" t="s">
        <v>23</v>
      </c>
      <c r="C8" s="1">
        <v>95</v>
      </c>
    </row>
    <row r="9" spans="2:3" ht="20.100000000000001" customHeight="1" x14ac:dyDescent="0.25">
      <c r="B9" s="13" t="s">
        <v>24</v>
      </c>
      <c r="C9" s="1">
        <v>85</v>
      </c>
    </row>
    <row r="10" spans="2:3" ht="20.100000000000001" customHeight="1" x14ac:dyDescent="0.25">
      <c r="B10" s="13" t="s">
        <v>25</v>
      </c>
      <c r="C10" s="1">
        <v>45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89D9-E016-4957-A451-2238EFD37864}">
  <dimension ref="B2:E11"/>
  <sheetViews>
    <sheetView showGridLines="0" workbookViewId="0">
      <selection activeCell="R23" sqref="R23"/>
    </sheetView>
  </sheetViews>
  <sheetFormatPr defaultRowHeight="20.100000000000001" customHeight="1" x14ac:dyDescent="0.25"/>
  <cols>
    <col min="1" max="1" width="4.7109375" customWidth="1"/>
    <col min="2" max="2" width="13.140625" customWidth="1"/>
    <col min="3" max="3" width="9.7109375" bestFit="1" customWidth="1"/>
    <col min="4" max="4" width="21.85546875" customWidth="1"/>
    <col min="5" max="5" width="25" customWidth="1"/>
  </cols>
  <sheetData>
    <row r="2" spans="2:5" ht="20.100000000000001" customHeight="1" thickBot="1" x14ac:dyDescent="0.3">
      <c r="B2" s="22" t="s">
        <v>29</v>
      </c>
      <c r="C2" s="22"/>
      <c r="D2" s="22"/>
      <c r="E2" s="22"/>
    </row>
    <row r="3" spans="2:5" ht="20.100000000000001" customHeight="1" thickTop="1" x14ac:dyDescent="0.25">
      <c r="B3" s="2"/>
      <c r="C3" s="2"/>
    </row>
    <row r="4" spans="2:5" ht="20.100000000000001" customHeight="1" x14ac:dyDescent="0.25">
      <c r="B4" s="4" t="s">
        <v>19</v>
      </c>
      <c r="C4" s="4" t="s">
        <v>26</v>
      </c>
      <c r="D4" s="4" t="s">
        <v>2</v>
      </c>
      <c r="E4" s="4" t="s">
        <v>3</v>
      </c>
    </row>
    <row r="5" spans="2:5" ht="20.100000000000001" customHeight="1" x14ac:dyDescent="0.25">
      <c r="B5" s="18" t="s">
        <v>31</v>
      </c>
      <c r="C5" s="1">
        <v>35</v>
      </c>
      <c r="D5" s="16">
        <f>C5/$C$11</f>
        <v>8.9285714285714288E-2</v>
      </c>
      <c r="E5" s="17">
        <f>D5</f>
        <v>8.9285714285714288E-2</v>
      </c>
    </row>
    <row r="6" spans="2:5" ht="20.100000000000001" customHeight="1" x14ac:dyDescent="0.25">
      <c r="B6" s="18" t="s">
        <v>32</v>
      </c>
      <c r="C6" s="1">
        <v>48</v>
      </c>
      <c r="D6" s="16">
        <f t="shared" ref="D6:D10" si="0">C6/$C$11</f>
        <v>0.12244897959183673</v>
      </c>
      <c r="E6" s="17">
        <f t="shared" ref="E6:E10" si="1">D6</f>
        <v>0.12244897959183673</v>
      </c>
    </row>
    <row r="7" spans="2:5" ht="20.100000000000001" customHeight="1" x14ac:dyDescent="0.25">
      <c r="B7" s="18" t="s">
        <v>33</v>
      </c>
      <c r="C7" s="1">
        <v>84</v>
      </c>
      <c r="D7" s="16">
        <f t="shared" si="0"/>
        <v>0.21428571428571427</v>
      </c>
      <c r="E7" s="17">
        <f t="shared" si="1"/>
        <v>0.21428571428571427</v>
      </c>
    </row>
    <row r="8" spans="2:5" ht="20.100000000000001" customHeight="1" x14ac:dyDescent="0.25">
      <c r="B8" s="18" t="s">
        <v>34</v>
      </c>
      <c r="C8" s="1">
        <v>95</v>
      </c>
      <c r="D8" s="16">
        <f t="shared" si="0"/>
        <v>0.2423469387755102</v>
      </c>
      <c r="E8" s="17">
        <f t="shared" si="1"/>
        <v>0.2423469387755102</v>
      </c>
    </row>
    <row r="9" spans="2:5" ht="20.100000000000001" customHeight="1" x14ac:dyDescent="0.25">
      <c r="B9" s="18" t="s">
        <v>35</v>
      </c>
      <c r="C9" s="1">
        <v>85</v>
      </c>
      <c r="D9" s="16">
        <f t="shared" si="0"/>
        <v>0.21683673469387754</v>
      </c>
      <c r="E9" s="17">
        <f t="shared" si="1"/>
        <v>0.21683673469387754</v>
      </c>
    </row>
    <row r="10" spans="2:5" ht="20.100000000000001" customHeight="1" thickBot="1" x14ac:dyDescent="0.3">
      <c r="B10" s="18" t="s">
        <v>36</v>
      </c>
      <c r="C10" s="14">
        <v>45</v>
      </c>
      <c r="D10" s="16">
        <f t="shared" si="0"/>
        <v>0.11479591836734694</v>
      </c>
      <c r="E10" s="17">
        <f t="shared" si="1"/>
        <v>0.11479591836734694</v>
      </c>
    </row>
    <row r="11" spans="2:5" ht="20.100000000000001" customHeight="1" thickBot="1" x14ac:dyDescent="0.3">
      <c r="B11" s="11" t="s">
        <v>18</v>
      </c>
      <c r="C11" s="15">
        <f>SUM(C5:C10)</f>
        <v>392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33A4C-904B-4F13-BB19-6EE6928FF0AD}">
  <dimension ref="B2:E32"/>
  <sheetViews>
    <sheetView showGridLines="0" topLeftCell="A4" workbookViewId="0">
      <selection activeCell="G24" sqref="G24"/>
    </sheetView>
  </sheetViews>
  <sheetFormatPr defaultRowHeight="20.100000000000001" customHeight="1" x14ac:dyDescent="0.25"/>
  <cols>
    <col min="1" max="1" width="5.28515625" style="2" customWidth="1"/>
    <col min="2" max="2" width="9.140625" style="2"/>
    <col min="3" max="3" width="20.85546875" style="2" bestFit="1" customWidth="1"/>
    <col min="4" max="4" width="21.5703125" style="2" customWidth="1"/>
    <col min="5" max="5" width="23.140625" style="2" bestFit="1" customWidth="1"/>
    <col min="6" max="16384" width="9.140625" style="2"/>
  </cols>
  <sheetData>
    <row r="2" spans="2:5" ht="20.100000000000001" customHeight="1" thickBot="1" x14ac:dyDescent="0.3">
      <c r="B2" s="22" t="s">
        <v>28</v>
      </c>
      <c r="C2" s="22"/>
      <c r="D2" s="22"/>
      <c r="E2" s="22"/>
    </row>
    <row r="3" spans="2:5" ht="20.100000000000001" customHeight="1" thickTop="1" x14ac:dyDescent="0.25"/>
    <row r="4" spans="2:5" ht="20.100000000000001" customHeight="1" x14ac:dyDescent="0.25">
      <c r="B4" s="4" t="s">
        <v>8</v>
      </c>
      <c r="C4" s="4" t="s">
        <v>38</v>
      </c>
      <c r="D4" s="4" t="s">
        <v>2</v>
      </c>
      <c r="E4" s="4" t="s">
        <v>3</v>
      </c>
    </row>
    <row r="5" spans="2:5" ht="20.100000000000001" customHeight="1" x14ac:dyDescent="0.25">
      <c r="B5" s="10" t="s">
        <v>9</v>
      </c>
      <c r="C5" s="1">
        <v>35</v>
      </c>
      <c r="D5" s="16">
        <f>C5/$C$14</f>
        <v>8.6419753086419748E-2</v>
      </c>
      <c r="E5" s="17">
        <f>D5</f>
        <v>8.6419753086419748E-2</v>
      </c>
    </row>
    <row r="6" spans="2:5" ht="20.100000000000001" customHeight="1" x14ac:dyDescent="0.25">
      <c r="B6" s="10" t="s">
        <v>10</v>
      </c>
      <c r="C6" s="1">
        <v>48</v>
      </c>
      <c r="D6" s="16">
        <f t="shared" ref="D6:D13" si="0">C6/$C$14</f>
        <v>0.11851851851851852</v>
      </c>
      <c r="E6" s="17">
        <f t="shared" ref="E6:E13" si="1">D6</f>
        <v>0.11851851851851852</v>
      </c>
    </row>
    <row r="7" spans="2:5" ht="20.100000000000001" customHeight="1" x14ac:dyDescent="0.25">
      <c r="B7" s="10" t="s">
        <v>11</v>
      </c>
      <c r="C7" s="1">
        <v>84</v>
      </c>
      <c r="D7" s="16">
        <f t="shared" si="0"/>
        <v>0.2074074074074074</v>
      </c>
      <c r="E7" s="17">
        <f t="shared" si="1"/>
        <v>0.2074074074074074</v>
      </c>
    </row>
    <row r="8" spans="2:5" ht="20.100000000000001" customHeight="1" x14ac:dyDescent="0.25">
      <c r="B8" s="10" t="s">
        <v>12</v>
      </c>
      <c r="C8" s="1">
        <v>95</v>
      </c>
      <c r="D8" s="16">
        <f t="shared" si="0"/>
        <v>0.23456790123456789</v>
      </c>
      <c r="E8" s="17">
        <f t="shared" si="1"/>
        <v>0.23456790123456789</v>
      </c>
    </row>
    <row r="9" spans="2:5" ht="20.100000000000001" customHeight="1" x14ac:dyDescent="0.25">
      <c r="B9" s="10" t="s">
        <v>13</v>
      </c>
      <c r="C9" s="1">
        <v>85</v>
      </c>
      <c r="D9" s="16">
        <f t="shared" si="0"/>
        <v>0.20987654320987653</v>
      </c>
      <c r="E9" s="17">
        <f t="shared" si="1"/>
        <v>0.20987654320987653</v>
      </c>
    </row>
    <row r="10" spans="2:5" ht="20.100000000000001" customHeight="1" x14ac:dyDescent="0.25">
      <c r="B10" s="10" t="s">
        <v>14</v>
      </c>
      <c r="C10" s="1">
        <v>45</v>
      </c>
      <c r="D10" s="16">
        <f t="shared" si="0"/>
        <v>0.1111111111111111</v>
      </c>
      <c r="E10" s="17">
        <f t="shared" si="1"/>
        <v>0.1111111111111111</v>
      </c>
    </row>
    <row r="11" spans="2:5" ht="20.100000000000001" customHeight="1" x14ac:dyDescent="0.25">
      <c r="B11" s="10" t="s">
        <v>15</v>
      </c>
      <c r="C11" s="1">
        <v>9</v>
      </c>
      <c r="D11" s="16">
        <f t="shared" si="0"/>
        <v>2.2222222222222223E-2</v>
      </c>
      <c r="E11" s="17">
        <f t="shared" si="1"/>
        <v>2.2222222222222223E-2</v>
      </c>
    </row>
    <row r="12" spans="2:5" ht="20.100000000000001" customHeight="1" x14ac:dyDescent="0.25">
      <c r="B12" s="10" t="s">
        <v>16</v>
      </c>
      <c r="C12" s="1">
        <v>3</v>
      </c>
      <c r="D12" s="16">
        <f t="shared" si="0"/>
        <v>7.4074074074074077E-3</v>
      </c>
      <c r="E12" s="17">
        <f t="shared" si="1"/>
        <v>7.4074074074074077E-3</v>
      </c>
    </row>
    <row r="13" spans="2:5" ht="20.100000000000001" customHeight="1" thickBot="1" x14ac:dyDescent="0.3">
      <c r="B13" s="10" t="s">
        <v>17</v>
      </c>
      <c r="C13" s="14">
        <v>1</v>
      </c>
      <c r="D13" s="16">
        <f t="shared" si="0"/>
        <v>2.4691358024691358E-3</v>
      </c>
      <c r="E13" s="17">
        <f t="shared" si="1"/>
        <v>2.4691358024691358E-3</v>
      </c>
    </row>
    <row r="14" spans="2:5" ht="20.100000000000001" customHeight="1" thickBot="1" x14ac:dyDescent="0.3">
      <c r="B14" s="11" t="s">
        <v>18</v>
      </c>
      <c r="C14" s="15">
        <f>SUM(C5:C13)</f>
        <v>405</v>
      </c>
    </row>
    <row r="15" spans="2:5" ht="20.100000000000001" customHeight="1" x14ac:dyDescent="0.25">
      <c r="B15" s="9"/>
    </row>
    <row r="16" spans="2:5" ht="20.100000000000001" customHeight="1" x14ac:dyDescent="0.25">
      <c r="B16" s="9"/>
    </row>
    <row r="17" spans="2:2" ht="20.100000000000001" customHeight="1" x14ac:dyDescent="0.25">
      <c r="B17" s="9"/>
    </row>
    <row r="18" spans="2:2" ht="20.100000000000001" customHeight="1" x14ac:dyDescent="0.25">
      <c r="B18" s="9"/>
    </row>
    <row r="19" spans="2:2" ht="20.100000000000001" customHeight="1" x14ac:dyDescent="0.25">
      <c r="B19" s="9"/>
    </row>
    <row r="20" spans="2:2" ht="20.100000000000001" customHeight="1" x14ac:dyDescent="0.25">
      <c r="B20" s="9"/>
    </row>
    <row r="21" spans="2:2" ht="20.100000000000001" customHeight="1" x14ac:dyDescent="0.25">
      <c r="B21" s="9"/>
    </row>
    <row r="22" spans="2:2" ht="20.100000000000001" customHeight="1" x14ac:dyDescent="0.25">
      <c r="B22" s="9"/>
    </row>
    <row r="23" spans="2:2" ht="20.100000000000001" customHeight="1" x14ac:dyDescent="0.25">
      <c r="B23" s="9"/>
    </row>
    <row r="24" spans="2:2" ht="20.100000000000001" customHeight="1" x14ac:dyDescent="0.25">
      <c r="B24" s="9"/>
    </row>
    <row r="25" spans="2:2" ht="20.100000000000001" customHeight="1" x14ac:dyDescent="0.25">
      <c r="B25" s="9"/>
    </row>
    <row r="26" spans="2:2" ht="20.100000000000001" customHeight="1" x14ac:dyDescent="0.25">
      <c r="B26" s="9"/>
    </row>
    <row r="27" spans="2:2" ht="20.100000000000001" customHeight="1" x14ac:dyDescent="0.25">
      <c r="B27" s="9"/>
    </row>
    <row r="28" spans="2:2" ht="20.100000000000001" customHeight="1" x14ac:dyDescent="0.25">
      <c r="B28" s="9"/>
    </row>
    <row r="29" spans="2:2" ht="20.100000000000001" customHeight="1" x14ac:dyDescent="0.25">
      <c r="B29" s="9"/>
    </row>
    <row r="30" spans="2:2" ht="20.100000000000001" customHeight="1" x14ac:dyDescent="0.25">
      <c r="B30" s="9"/>
    </row>
    <row r="31" spans="2:2" ht="20.100000000000001" customHeight="1" x14ac:dyDescent="0.25">
      <c r="B31" s="9"/>
    </row>
    <row r="32" spans="2:2" ht="20.100000000000001" customHeight="1" x14ac:dyDescent="0.25">
      <c r="B32" s="9"/>
    </row>
  </sheetData>
  <mergeCells count="1">
    <mergeCell ref="B2:E2"/>
  </mergeCells>
  <phoneticPr fontId="6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D09F-0664-4FD2-887E-C21DED32F106}">
  <dimension ref="B2:E25"/>
  <sheetViews>
    <sheetView showGridLines="0" workbookViewId="0">
      <selection activeCell="F31" sqref="F31"/>
    </sheetView>
  </sheetViews>
  <sheetFormatPr defaultRowHeight="20.100000000000001" customHeight="1" x14ac:dyDescent="0.25"/>
  <cols>
    <col min="1" max="1" width="4" style="2" customWidth="1"/>
    <col min="2" max="2" width="12.28515625" style="2" customWidth="1"/>
    <col min="3" max="3" width="21.140625" style="2" customWidth="1"/>
    <col min="4" max="4" width="21.7109375" style="2" customWidth="1"/>
    <col min="5" max="5" width="24.28515625" style="2" customWidth="1"/>
    <col min="6" max="6" width="23.140625" style="2" bestFit="1" customWidth="1"/>
    <col min="7" max="16384" width="9.140625" style="2"/>
  </cols>
  <sheetData>
    <row r="2" spans="2:5" ht="20.100000000000001" customHeight="1" thickBot="1" x14ac:dyDescent="0.3">
      <c r="B2" s="22" t="s">
        <v>30</v>
      </c>
      <c r="C2" s="22"/>
      <c r="D2" s="22"/>
      <c r="E2" s="22"/>
    </row>
    <row r="3" spans="2:5" ht="20.100000000000001" customHeight="1" thickTop="1" x14ac:dyDescent="0.25"/>
    <row r="4" spans="2:5" ht="20.100000000000001" customHeight="1" x14ac:dyDescent="0.25">
      <c r="B4" s="12" t="s">
        <v>1</v>
      </c>
      <c r="C4" s="12" t="s">
        <v>0</v>
      </c>
      <c r="D4" s="4" t="s">
        <v>2</v>
      </c>
      <c r="E4" s="4" t="s">
        <v>3</v>
      </c>
    </row>
    <row r="5" spans="2:5" ht="20.100000000000001" customHeight="1" x14ac:dyDescent="0.25">
      <c r="B5" s="3">
        <v>1</v>
      </c>
      <c r="C5" s="3">
        <v>44</v>
      </c>
      <c r="D5" s="16">
        <f>C5/$C$25</f>
        <v>5.5864503186815978E-4</v>
      </c>
      <c r="E5" s="17">
        <f>D5</f>
        <v>5.5864503186815978E-4</v>
      </c>
    </row>
    <row r="6" spans="2:5" ht="20.100000000000001" customHeight="1" x14ac:dyDescent="0.25">
      <c r="B6" s="3">
        <v>2</v>
      </c>
      <c r="C6" s="3">
        <v>1667</v>
      </c>
      <c r="D6" s="16">
        <f t="shared" ref="D6:D24" si="0">C6/$C$25</f>
        <v>2.1165028821005055E-2</v>
      </c>
      <c r="E6" s="17">
        <f t="shared" ref="E6:E24" si="1">D6</f>
        <v>2.1165028821005055E-2</v>
      </c>
    </row>
    <row r="7" spans="2:5" ht="20.100000000000001" customHeight="1" x14ac:dyDescent="0.25">
      <c r="B7" s="3">
        <v>3</v>
      </c>
      <c r="C7" s="3">
        <v>6072</v>
      </c>
      <c r="D7" s="16">
        <f t="shared" si="0"/>
        <v>7.7093014397806053E-2</v>
      </c>
      <c r="E7" s="17">
        <f t="shared" si="1"/>
        <v>7.7093014397806053E-2</v>
      </c>
    </row>
    <row r="8" spans="2:5" ht="20.100000000000001" customHeight="1" x14ac:dyDescent="0.25">
      <c r="B8" s="3">
        <v>4</v>
      </c>
      <c r="C8" s="3">
        <v>7303</v>
      </c>
      <c r="D8" s="16">
        <f t="shared" si="0"/>
        <v>9.272237881211752E-2</v>
      </c>
      <c r="E8" s="17">
        <f t="shared" si="1"/>
        <v>9.272237881211752E-2</v>
      </c>
    </row>
    <row r="9" spans="2:5" ht="20.100000000000001" customHeight="1" x14ac:dyDescent="0.25">
      <c r="B9" s="3">
        <v>5</v>
      </c>
      <c r="C9" s="3">
        <v>5715</v>
      </c>
      <c r="D9" s="16">
        <f t="shared" si="0"/>
        <v>7.2560371752875746E-2</v>
      </c>
      <c r="E9" s="17">
        <f t="shared" si="1"/>
        <v>7.2560371752875746E-2</v>
      </c>
    </row>
    <row r="10" spans="2:5" ht="20.100000000000001" customHeight="1" x14ac:dyDescent="0.25">
      <c r="B10" s="3">
        <v>6</v>
      </c>
      <c r="C10" s="3">
        <v>3628</v>
      </c>
      <c r="D10" s="16">
        <f t="shared" si="0"/>
        <v>4.6062822173129174E-2</v>
      </c>
      <c r="E10" s="17">
        <f t="shared" si="1"/>
        <v>4.6062822173129174E-2</v>
      </c>
    </row>
    <row r="11" spans="2:5" ht="20.100000000000001" customHeight="1" x14ac:dyDescent="0.25">
      <c r="B11" s="3">
        <v>7</v>
      </c>
      <c r="C11" s="3">
        <v>2994</v>
      </c>
      <c r="D11" s="16">
        <f t="shared" si="0"/>
        <v>3.8013255123028875E-2</v>
      </c>
      <c r="E11" s="17">
        <f t="shared" si="1"/>
        <v>3.8013255123028875E-2</v>
      </c>
    </row>
    <row r="12" spans="2:5" ht="20.100000000000001" customHeight="1" x14ac:dyDescent="0.25">
      <c r="B12" s="3">
        <v>8</v>
      </c>
      <c r="C12" s="3">
        <v>2579</v>
      </c>
      <c r="D12" s="16">
        <f t="shared" si="0"/>
        <v>3.2744216754272366E-2</v>
      </c>
      <c r="E12" s="17">
        <f t="shared" si="1"/>
        <v>3.2744216754272366E-2</v>
      </c>
    </row>
    <row r="13" spans="2:5" ht="20.100000000000001" customHeight="1" x14ac:dyDescent="0.25">
      <c r="B13" s="3">
        <v>9</v>
      </c>
      <c r="C13" s="3">
        <v>2483</v>
      </c>
      <c r="D13" s="16">
        <f t="shared" si="0"/>
        <v>3.1525354866560017E-2</v>
      </c>
      <c r="E13" s="17">
        <f t="shared" si="1"/>
        <v>3.1525354866560017E-2</v>
      </c>
    </row>
    <row r="14" spans="2:5" ht="20.100000000000001" customHeight="1" x14ac:dyDescent="0.25">
      <c r="B14" s="3">
        <v>10</v>
      </c>
      <c r="C14" s="3">
        <v>2344</v>
      </c>
      <c r="D14" s="16">
        <f t="shared" si="0"/>
        <v>2.9760544424976512E-2</v>
      </c>
      <c r="E14" s="17">
        <f t="shared" si="1"/>
        <v>2.9760544424976512E-2</v>
      </c>
    </row>
    <row r="15" spans="2:5" ht="20.100000000000001" customHeight="1" x14ac:dyDescent="0.25">
      <c r="B15" s="3">
        <v>11</v>
      </c>
      <c r="C15" s="3">
        <v>2483</v>
      </c>
      <c r="D15" s="16">
        <f t="shared" si="0"/>
        <v>3.1525354866560017E-2</v>
      </c>
      <c r="E15" s="17">
        <f t="shared" si="1"/>
        <v>3.1525354866560017E-2</v>
      </c>
    </row>
    <row r="16" spans="2:5" ht="20.100000000000001" customHeight="1" x14ac:dyDescent="0.25">
      <c r="B16" s="3">
        <v>12</v>
      </c>
      <c r="C16" s="3">
        <v>2565</v>
      </c>
      <c r="D16" s="16">
        <f t="shared" si="0"/>
        <v>3.2566466062314316E-2</v>
      </c>
      <c r="E16" s="17">
        <f t="shared" si="1"/>
        <v>3.2566466062314316E-2</v>
      </c>
    </row>
    <row r="17" spans="2:5" ht="20.100000000000001" customHeight="1" x14ac:dyDescent="0.25">
      <c r="B17" s="3">
        <v>13</v>
      </c>
      <c r="C17" s="3">
        <v>2250</v>
      </c>
      <c r="D17" s="16">
        <f t="shared" si="0"/>
        <v>2.8567075493258171E-2</v>
      </c>
      <c r="E17" s="17">
        <f t="shared" si="1"/>
        <v>2.8567075493258171E-2</v>
      </c>
    </row>
    <row r="18" spans="2:5" ht="20.100000000000001" customHeight="1" x14ac:dyDescent="0.25">
      <c r="B18" s="3">
        <v>14</v>
      </c>
      <c r="C18" s="3">
        <v>2483</v>
      </c>
      <c r="D18" s="16">
        <f t="shared" si="0"/>
        <v>3.1525354866560017E-2</v>
      </c>
      <c r="E18" s="17">
        <f t="shared" si="1"/>
        <v>3.1525354866560017E-2</v>
      </c>
    </row>
    <row r="19" spans="2:5" ht="20.100000000000001" customHeight="1" x14ac:dyDescent="0.25">
      <c r="B19" s="3">
        <v>15</v>
      </c>
      <c r="C19" s="3">
        <v>2798</v>
      </c>
      <c r="D19" s="16">
        <f t="shared" si="0"/>
        <v>3.5524745435616158E-2</v>
      </c>
      <c r="E19" s="17">
        <f t="shared" si="1"/>
        <v>3.5524745435616158E-2</v>
      </c>
    </row>
    <row r="20" spans="2:5" ht="20.100000000000001" customHeight="1" x14ac:dyDescent="0.25">
      <c r="B20" s="3">
        <v>16</v>
      </c>
      <c r="C20" s="3">
        <v>2994</v>
      </c>
      <c r="D20" s="16">
        <f t="shared" si="0"/>
        <v>3.8013255123028875E-2</v>
      </c>
      <c r="E20" s="17">
        <f t="shared" si="1"/>
        <v>3.8013255123028875E-2</v>
      </c>
    </row>
    <row r="21" spans="2:5" ht="20.100000000000001" customHeight="1" x14ac:dyDescent="0.25">
      <c r="B21" s="3">
        <v>17</v>
      </c>
      <c r="C21" s="3">
        <v>2980</v>
      </c>
      <c r="D21" s="16">
        <f t="shared" si="0"/>
        <v>3.7835504431070824E-2</v>
      </c>
      <c r="E21" s="17">
        <f t="shared" si="1"/>
        <v>3.7835504431070824E-2</v>
      </c>
    </row>
    <row r="22" spans="2:5" ht="20.100000000000001" customHeight="1" x14ac:dyDescent="0.25">
      <c r="B22" s="3">
        <v>18</v>
      </c>
      <c r="C22" s="3">
        <v>4814</v>
      </c>
      <c r="D22" s="16">
        <f t="shared" si="0"/>
        <v>6.1120845077575481E-2</v>
      </c>
      <c r="E22" s="17">
        <f t="shared" si="1"/>
        <v>6.1120845077575481E-2</v>
      </c>
    </row>
    <row r="23" spans="2:5" ht="20.100000000000001" customHeight="1" x14ac:dyDescent="0.25">
      <c r="B23" s="3">
        <v>19</v>
      </c>
      <c r="C23" s="3">
        <v>8425</v>
      </c>
      <c r="D23" s="16">
        <f t="shared" si="0"/>
        <v>0.1069678271247556</v>
      </c>
      <c r="E23" s="17">
        <f t="shared" si="1"/>
        <v>0.1069678271247556</v>
      </c>
    </row>
    <row r="24" spans="2:5" ht="20.100000000000001" customHeight="1" thickBot="1" x14ac:dyDescent="0.3">
      <c r="B24" s="3">
        <v>20</v>
      </c>
      <c r="C24" s="6">
        <v>12141</v>
      </c>
      <c r="D24" s="16">
        <f t="shared" si="0"/>
        <v>0.15414793936162108</v>
      </c>
      <c r="E24" s="17">
        <f t="shared" si="1"/>
        <v>0.15414793936162108</v>
      </c>
    </row>
    <row r="25" spans="2:5" ht="20.100000000000001" customHeight="1" thickBot="1" x14ac:dyDescent="0.3">
      <c r="B25" s="8" t="s">
        <v>4</v>
      </c>
      <c r="C25" s="7">
        <f>SUM(C5:C24)</f>
        <v>78762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6CDD-594E-4CAE-86DF-942771C46C2E}">
  <dimension ref="A3:C13"/>
  <sheetViews>
    <sheetView showGridLines="0" tabSelected="1" workbookViewId="0">
      <selection activeCell="G20" sqref="G20"/>
    </sheetView>
  </sheetViews>
  <sheetFormatPr defaultRowHeight="15" x14ac:dyDescent="0.25"/>
  <cols>
    <col min="1" max="1" width="15.42578125" style="2" bestFit="1" customWidth="1"/>
    <col min="2" max="2" width="26" style="2" bestFit="1" customWidth="1"/>
    <col min="3" max="3" width="29.7109375" style="2" bestFit="1" customWidth="1"/>
    <col min="4" max="16384" width="9.140625" style="2"/>
  </cols>
  <sheetData>
    <row r="3" spans="1:3" x14ac:dyDescent="0.25">
      <c r="A3" s="19" t="s">
        <v>5</v>
      </c>
      <c r="B3" s="2" t="s">
        <v>39</v>
      </c>
      <c r="C3" s="2" t="s">
        <v>41</v>
      </c>
    </row>
    <row r="4" spans="1:3" x14ac:dyDescent="0.25">
      <c r="A4" s="2" t="s">
        <v>9</v>
      </c>
      <c r="B4" s="20">
        <v>35</v>
      </c>
      <c r="C4" s="20">
        <v>8.6419753086419748E-2</v>
      </c>
    </row>
    <row r="5" spans="1:3" x14ac:dyDescent="0.25">
      <c r="A5" s="2" t="s">
        <v>10</v>
      </c>
      <c r="B5" s="20">
        <v>48</v>
      </c>
      <c r="C5" s="20">
        <v>0.11851851851851852</v>
      </c>
    </row>
    <row r="6" spans="1:3" x14ac:dyDescent="0.25">
      <c r="A6" s="2" t="s">
        <v>11</v>
      </c>
      <c r="B6" s="20">
        <v>84</v>
      </c>
      <c r="C6" s="20">
        <v>0.2074074074074074</v>
      </c>
    </row>
    <row r="7" spans="1:3" x14ac:dyDescent="0.25">
      <c r="A7" s="2" t="s">
        <v>12</v>
      </c>
      <c r="B7" s="20">
        <v>95</v>
      </c>
      <c r="C7" s="20">
        <v>0.23456790123456789</v>
      </c>
    </row>
    <row r="8" spans="1:3" x14ac:dyDescent="0.25">
      <c r="A8" s="2" t="s">
        <v>13</v>
      </c>
      <c r="B8" s="20">
        <v>85</v>
      </c>
      <c r="C8" s="20">
        <v>0.20987654320987653</v>
      </c>
    </row>
    <row r="9" spans="1:3" x14ac:dyDescent="0.25">
      <c r="A9" s="2" t="s">
        <v>14</v>
      </c>
      <c r="B9" s="20">
        <v>45</v>
      </c>
      <c r="C9" s="20">
        <v>0.1111111111111111</v>
      </c>
    </row>
    <row r="10" spans="1:3" x14ac:dyDescent="0.25">
      <c r="A10" s="2" t="s">
        <v>15</v>
      </c>
      <c r="B10" s="20">
        <v>9</v>
      </c>
      <c r="C10" s="20">
        <v>2.2222222222222223E-2</v>
      </c>
    </row>
    <row r="11" spans="1:3" x14ac:dyDescent="0.25">
      <c r="A11" s="2" t="s">
        <v>16</v>
      </c>
      <c r="B11" s="20">
        <v>3</v>
      </c>
      <c r="C11" s="20">
        <v>7.4074074074074077E-3</v>
      </c>
    </row>
    <row r="12" spans="1:3" x14ac:dyDescent="0.25">
      <c r="A12" s="2" t="s">
        <v>17</v>
      </c>
      <c r="B12" s="20">
        <v>1</v>
      </c>
      <c r="C12" s="20">
        <v>2.4691358024691358E-3</v>
      </c>
    </row>
    <row r="13" spans="1:3" x14ac:dyDescent="0.25">
      <c r="A13" s="2" t="s">
        <v>6</v>
      </c>
      <c r="B13" s="20">
        <v>405</v>
      </c>
      <c r="C13" s="20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19859-B6AB-4587-AB3A-4938765E456A}">
  <dimension ref="A3:C10"/>
  <sheetViews>
    <sheetView showGridLines="0" topLeftCell="A2" workbookViewId="0">
      <selection activeCell="C4" sqref="C4"/>
    </sheetView>
  </sheetViews>
  <sheetFormatPr defaultRowHeight="15" x14ac:dyDescent="0.25"/>
  <cols>
    <col min="1" max="1" width="13.140625" style="2" bestFit="1" customWidth="1"/>
    <col min="2" max="2" width="15.42578125" style="2" bestFit="1" customWidth="1"/>
    <col min="3" max="3" width="29.7109375" style="2" bestFit="1" customWidth="1"/>
    <col min="4" max="16384" width="9.140625" style="2"/>
  </cols>
  <sheetData>
    <row r="3" spans="1:3" x14ac:dyDescent="0.25">
      <c r="A3" s="19" t="s">
        <v>5</v>
      </c>
      <c r="B3" s="2" t="s">
        <v>40</v>
      </c>
      <c r="C3" s="2" t="s">
        <v>41</v>
      </c>
    </row>
    <row r="4" spans="1:3" x14ac:dyDescent="0.25">
      <c r="A4" s="2" t="s">
        <v>22</v>
      </c>
      <c r="B4" s="20">
        <v>84</v>
      </c>
      <c r="C4" s="20">
        <v>84</v>
      </c>
    </row>
    <row r="5" spans="1:3" x14ac:dyDescent="0.25">
      <c r="A5" s="2" t="s">
        <v>20</v>
      </c>
      <c r="B5" s="20">
        <v>35</v>
      </c>
      <c r="C5" s="20">
        <v>35</v>
      </c>
    </row>
    <row r="6" spans="1:3" x14ac:dyDescent="0.25">
      <c r="A6" s="2" t="s">
        <v>23</v>
      </c>
      <c r="B6" s="20">
        <v>95</v>
      </c>
      <c r="C6" s="20">
        <v>95</v>
      </c>
    </row>
    <row r="7" spans="1:3" x14ac:dyDescent="0.25">
      <c r="A7" s="2" t="s">
        <v>24</v>
      </c>
      <c r="B7" s="20">
        <v>85</v>
      </c>
      <c r="C7" s="20">
        <v>85</v>
      </c>
    </row>
    <row r="8" spans="1:3" x14ac:dyDescent="0.25">
      <c r="A8" s="2" t="s">
        <v>25</v>
      </c>
      <c r="B8" s="20">
        <v>45</v>
      </c>
      <c r="C8" s="20">
        <v>45</v>
      </c>
    </row>
    <row r="9" spans="1:3" x14ac:dyDescent="0.25">
      <c r="A9" s="2" t="s">
        <v>21</v>
      </c>
      <c r="B9" s="20">
        <v>48</v>
      </c>
      <c r="C9" s="20">
        <v>48</v>
      </c>
    </row>
    <row r="10" spans="1:3" x14ac:dyDescent="0.25">
      <c r="A10" s="2" t="s">
        <v>6</v>
      </c>
      <c r="B10" s="20">
        <v>392</v>
      </c>
      <c r="C10" s="20">
        <v>392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3CEF8-981B-4189-BE13-B5014EE91A7E}">
  <dimension ref="A2:C23"/>
  <sheetViews>
    <sheetView showGridLines="0" workbookViewId="0">
      <selection activeCell="C17" sqref="C17"/>
    </sheetView>
  </sheetViews>
  <sheetFormatPr defaultRowHeight="15" x14ac:dyDescent="0.25"/>
  <cols>
    <col min="1" max="1" width="16.42578125" style="2" bestFit="1" customWidth="1"/>
    <col min="2" max="2" width="27.5703125" style="2" bestFit="1" customWidth="1"/>
    <col min="3" max="3" width="24.85546875" style="2" bestFit="1" customWidth="1"/>
    <col min="4" max="16384" width="9.140625" style="2"/>
  </cols>
  <sheetData>
    <row r="2" spans="1:3" x14ac:dyDescent="0.25">
      <c r="A2" s="20" t="s">
        <v>5</v>
      </c>
      <c r="B2" s="20" t="s">
        <v>7</v>
      </c>
      <c r="C2" s="20" t="s">
        <v>37</v>
      </c>
    </row>
    <row r="3" spans="1:3" x14ac:dyDescent="0.25">
      <c r="A3" s="3">
        <v>1</v>
      </c>
      <c r="B3" s="21">
        <v>44</v>
      </c>
      <c r="C3" s="21">
        <v>5.5864503186815978E-4</v>
      </c>
    </row>
    <row r="4" spans="1:3" x14ac:dyDescent="0.25">
      <c r="A4" s="3">
        <v>2</v>
      </c>
      <c r="B4" s="21">
        <v>1667</v>
      </c>
      <c r="C4" s="21">
        <v>2.1165028821005055E-2</v>
      </c>
    </row>
    <row r="5" spans="1:3" x14ac:dyDescent="0.25">
      <c r="A5" s="3">
        <v>3</v>
      </c>
      <c r="B5" s="21">
        <v>6072</v>
      </c>
      <c r="C5" s="21">
        <v>7.7093014397806053E-2</v>
      </c>
    </row>
    <row r="6" spans="1:3" x14ac:dyDescent="0.25">
      <c r="A6" s="3">
        <v>4</v>
      </c>
      <c r="B6" s="21">
        <v>7303</v>
      </c>
      <c r="C6" s="21">
        <v>9.272237881211752E-2</v>
      </c>
    </row>
    <row r="7" spans="1:3" x14ac:dyDescent="0.25">
      <c r="A7" s="3">
        <v>5</v>
      </c>
      <c r="B7" s="21">
        <v>5715</v>
      </c>
      <c r="C7" s="21">
        <v>7.2560371752875746E-2</v>
      </c>
    </row>
    <row r="8" spans="1:3" x14ac:dyDescent="0.25">
      <c r="A8" s="3">
        <v>6</v>
      </c>
      <c r="B8" s="21">
        <v>3628</v>
      </c>
      <c r="C8" s="21">
        <v>4.6062822173129174E-2</v>
      </c>
    </row>
    <row r="9" spans="1:3" x14ac:dyDescent="0.25">
      <c r="A9" s="3">
        <v>7</v>
      </c>
      <c r="B9" s="21">
        <v>2994</v>
      </c>
      <c r="C9" s="21">
        <v>3.8013255123028875E-2</v>
      </c>
    </row>
    <row r="10" spans="1:3" x14ac:dyDescent="0.25">
      <c r="A10" s="3">
        <v>8</v>
      </c>
      <c r="B10" s="21">
        <v>2579</v>
      </c>
      <c r="C10" s="21">
        <v>3.2744216754272366E-2</v>
      </c>
    </row>
    <row r="11" spans="1:3" x14ac:dyDescent="0.25">
      <c r="A11" s="3">
        <v>9</v>
      </c>
      <c r="B11" s="21">
        <v>2483</v>
      </c>
      <c r="C11" s="21">
        <v>3.1525354866560017E-2</v>
      </c>
    </row>
    <row r="12" spans="1:3" x14ac:dyDescent="0.25">
      <c r="A12" s="3">
        <v>10</v>
      </c>
      <c r="B12" s="21">
        <v>2344</v>
      </c>
      <c r="C12" s="21">
        <v>2.9760544424976512E-2</v>
      </c>
    </row>
    <row r="13" spans="1:3" x14ac:dyDescent="0.25">
      <c r="A13" s="3">
        <v>11</v>
      </c>
      <c r="B13" s="21">
        <v>2483</v>
      </c>
      <c r="C13" s="21">
        <v>3.1525354866560017E-2</v>
      </c>
    </row>
    <row r="14" spans="1:3" x14ac:dyDescent="0.25">
      <c r="A14" s="3">
        <v>12</v>
      </c>
      <c r="B14" s="21">
        <v>2565</v>
      </c>
      <c r="C14" s="21">
        <v>3.2566466062314316E-2</v>
      </c>
    </row>
    <row r="15" spans="1:3" x14ac:dyDescent="0.25">
      <c r="A15" s="3">
        <v>13</v>
      </c>
      <c r="B15" s="21">
        <v>2250</v>
      </c>
      <c r="C15" s="21">
        <v>2.8567075493258171E-2</v>
      </c>
    </row>
    <row r="16" spans="1:3" x14ac:dyDescent="0.25">
      <c r="A16" s="3">
        <v>14</v>
      </c>
      <c r="B16" s="21">
        <v>2483</v>
      </c>
      <c r="C16" s="21">
        <v>3.1525354866560017E-2</v>
      </c>
    </row>
    <row r="17" spans="1:3" x14ac:dyDescent="0.25">
      <c r="A17" s="3">
        <v>15</v>
      </c>
      <c r="B17" s="21">
        <v>2798</v>
      </c>
      <c r="C17" s="21">
        <v>3.5524745435616158E-2</v>
      </c>
    </row>
    <row r="18" spans="1:3" x14ac:dyDescent="0.25">
      <c r="A18" s="3">
        <v>16</v>
      </c>
      <c r="B18" s="21">
        <v>2994</v>
      </c>
      <c r="C18" s="21">
        <v>3.8013255123028875E-2</v>
      </c>
    </row>
    <row r="19" spans="1:3" x14ac:dyDescent="0.25">
      <c r="A19" s="3">
        <v>17</v>
      </c>
      <c r="B19" s="21">
        <v>2980</v>
      </c>
      <c r="C19" s="21">
        <v>3.7835504431070824E-2</v>
      </c>
    </row>
    <row r="20" spans="1:3" x14ac:dyDescent="0.25">
      <c r="A20" s="3">
        <v>18</v>
      </c>
      <c r="B20" s="21">
        <v>4814</v>
      </c>
      <c r="C20" s="21">
        <v>6.1120845077575481E-2</v>
      </c>
    </row>
    <row r="21" spans="1:3" x14ac:dyDescent="0.25">
      <c r="A21" s="3">
        <v>19</v>
      </c>
      <c r="B21" s="21">
        <v>8425</v>
      </c>
      <c r="C21" s="21">
        <v>0.1069678271247556</v>
      </c>
    </row>
    <row r="22" spans="1:3" x14ac:dyDescent="0.25">
      <c r="A22" s="3">
        <v>20</v>
      </c>
      <c r="B22" s="21">
        <v>12141</v>
      </c>
      <c r="C22" s="21">
        <v>0.15414793936162108</v>
      </c>
    </row>
    <row r="23" spans="1:3" x14ac:dyDescent="0.25">
      <c r="A23" s="5" t="s">
        <v>6</v>
      </c>
      <c r="B23" s="20">
        <v>78762</v>
      </c>
      <c r="C23" s="2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Dataset_1</vt:lpstr>
      <vt:lpstr>Dataset_2</vt:lpstr>
      <vt:lpstr>Dataset_3</vt:lpstr>
      <vt:lpstr>Basic For_1</vt:lpstr>
      <vt:lpstr>Basic For_2</vt:lpstr>
      <vt:lpstr>Basic For_3</vt:lpstr>
      <vt:lpstr>Pivot_3</vt:lpstr>
      <vt:lpstr>Pivot_2</vt:lpstr>
      <vt:lpstr>Pivot_1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2022-06-06T03:02:03Z</dcterms:created>
  <dcterms:modified xsi:type="dcterms:W3CDTF">2022-06-06T14:25:20Z</dcterms:modified>
</cp:coreProperties>
</file>