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G:\Softeko Digital\37. Calculate Peak Area\"/>
    </mc:Choice>
  </mc:AlternateContent>
  <xr:revisionPtr revIDLastSave="0" documentId="13_ncr:1_{053FDBC1-E4C6-4FA8-9F77-C170C47E049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ataset" sheetId="23" r:id="rId1"/>
    <sheet name="Trapezoidal" sheetId="27" r:id="rId2"/>
    <sheet name="Trend Line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27" l="1"/>
  <c r="D6" i="27"/>
  <c r="D7" i="27"/>
  <c r="D8" i="27"/>
  <c r="D9" i="27"/>
  <c r="D10" i="27"/>
  <c r="D11" i="27"/>
  <c r="D12" i="27"/>
  <c r="D13" i="27"/>
  <c r="D14" i="27"/>
  <c r="D15" i="27"/>
  <c r="D16" i="27"/>
  <c r="D5" i="27"/>
  <c r="F9" i="28"/>
  <c r="E8" i="28"/>
  <c r="B5" i="28"/>
  <c r="B6" i="28" s="1"/>
  <c r="C4" i="28"/>
  <c r="B5" i="27"/>
  <c r="B6" i="27" s="1"/>
  <c r="C4" i="27"/>
  <c r="B5" i="23"/>
  <c r="C5" i="23" s="1"/>
  <c r="C4" i="23"/>
  <c r="B7" i="28" l="1"/>
  <c r="C6" i="28"/>
  <c r="C5" i="28"/>
  <c r="B7" i="27"/>
  <c r="C6" i="27"/>
  <c r="C5" i="27"/>
  <c r="B6" i="23"/>
  <c r="C7" i="28" l="1"/>
  <c r="B8" i="28"/>
  <c r="C7" i="27"/>
  <c r="B8" i="27"/>
  <c r="B7" i="23"/>
  <c r="C6" i="23"/>
  <c r="C8" i="28" l="1"/>
  <c r="B9" i="28"/>
  <c r="C8" i="27"/>
  <c r="B9" i="27"/>
  <c r="B8" i="23"/>
  <c r="C7" i="23"/>
  <c r="B10" i="28" l="1"/>
  <c r="C9" i="28"/>
  <c r="B10" i="27"/>
  <c r="C9" i="27"/>
  <c r="B9" i="23"/>
  <c r="C8" i="23"/>
  <c r="B11" i="28" l="1"/>
  <c r="C10" i="28"/>
  <c r="B11" i="27"/>
  <c r="C10" i="27"/>
  <c r="B10" i="23"/>
  <c r="C9" i="23"/>
  <c r="C11" i="28" l="1"/>
  <c r="B12" i="28"/>
  <c r="C11" i="27"/>
  <c r="B12" i="27"/>
  <c r="B11" i="23"/>
  <c r="C10" i="23"/>
  <c r="C12" i="28" l="1"/>
  <c r="B13" i="28"/>
  <c r="C12" i="27"/>
  <c r="B13" i="27"/>
  <c r="B12" i="23"/>
  <c r="C11" i="23"/>
  <c r="B14" i="28" l="1"/>
  <c r="C13" i="28"/>
  <c r="B14" i="27"/>
  <c r="C13" i="27"/>
  <c r="B13" i="23"/>
  <c r="C12" i="23"/>
  <c r="B15" i="28" l="1"/>
  <c r="C14" i="28"/>
  <c r="B15" i="27"/>
  <c r="C14" i="27"/>
  <c r="B14" i="23"/>
  <c r="C13" i="23"/>
  <c r="C15" i="28" l="1"/>
  <c r="B16" i="28"/>
  <c r="C16" i="28" s="1"/>
  <c r="C15" i="27"/>
  <c r="B16" i="27"/>
  <c r="C16" i="27" s="1"/>
  <c r="B15" i="23"/>
  <c r="C14" i="23"/>
  <c r="B16" i="23" l="1"/>
  <c r="C16" i="23" s="1"/>
  <c r="C15" i="23"/>
</calcChain>
</file>

<file path=xl/sharedStrings.xml><?xml version="1.0" encoding="utf-8"?>
<sst xmlns="http://schemas.openxmlformats.org/spreadsheetml/2006/main" count="16" uniqueCount="8">
  <si>
    <t>Calculate Peak Area</t>
  </si>
  <si>
    <t>x</t>
  </si>
  <si>
    <t>y=sinx</t>
  </si>
  <si>
    <t>Area</t>
  </si>
  <si>
    <t>Use of Trapezoidal Rule</t>
  </si>
  <si>
    <t>F(x)=-cosx</t>
  </si>
  <si>
    <t>F(x)</t>
  </si>
  <si>
    <t>Use of Definite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</si>
</sst>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10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0" fillId="0" borderId="1" xfId="0" applyBorder="1"/>
    <xf numFmtId="0" fontId="3" fillId="2" borderId="1" xfId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y=sinx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Dataset!$B$4:$B$16</c:f>
              <c:numCache>
                <c:formatCode>General</c:formatCode>
                <c:ptCount val="13"/>
                <c:pt idx="0">
                  <c:v>0</c:v>
                </c:pt>
                <c:pt idx="1">
                  <c:v>0.26179938779914941</c:v>
                </c:pt>
                <c:pt idx="2">
                  <c:v>0.52359877559829882</c:v>
                </c:pt>
                <c:pt idx="3">
                  <c:v>0.78539816339744828</c:v>
                </c:pt>
                <c:pt idx="4">
                  <c:v>1.0471975511965976</c:v>
                </c:pt>
                <c:pt idx="5">
                  <c:v>1.308996938995747</c:v>
                </c:pt>
                <c:pt idx="6">
                  <c:v>1.5707963267948963</c:v>
                </c:pt>
                <c:pt idx="7">
                  <c:v>1.8325957145940457</c:v>
                </c:pt>
                <c:pt idx="8">
                  <c:v>2.0943951023931953</c:v>
                </c:pt>
                <c:pt idx="9">
                  <c:v>2.3561944901923448</c:v>
                </c:pt>
                <c:pt idx="10">
                  <c:v>2.6179938779914944</c:v>
                </c:pt>
                <c:pt idx="11">
                  <c:v>2.879793265790644</c:v>
                </c:pt>
                <c:pt idx="12">
                  <c:v>3.1415926535897936</c:v>
                </c:pt>
              </c:numCache>
            </c:numRef>
          </c:xVal>
          <c:yVal>
            <c:numRef>
              <c:f>Dataset!$C$4:$C$16</c:f>
              <c:numCache>
                <c:formatCode>General</c:formatCode>
                <c:ptCount val="13"/>
                <c:pt idx="0">
                  <c:v>0</c:v>
                </c:pt>
                <c:pt idx="1">
                  <c:v>0.25881904510252074</c:v>
                </c:pt>
                <c:pt idx="2">
                  <c:v>0.49999999999999994</c:v>
                </c:pt>
                <c:pt idx="3">
                  <c:v>0.70710678118654746</c:v>
                </c:pt>
                <c:pt idx="4">
                  <c:v>0.8660254037844386</c:v>
                </c:pt>
                <c:pt idx="5">
                  <c:v>0.9659258262890682</c:v>
                </c:pt>
                <c:pt idx="6">
                  <c:v>1</c:v>
                </c:pt>
                <c:pt idx="7">
                  <c:v>0.96592582628906842</c:v>
                </c:pt>
                <c:pt idx="8">
                  <c:v>0.86602540378443871</c:v>
                </c:pt>
                <c:pt idx="9">
                  <c:v>0.70710678118654757</c:v>
                </c:pt>
                <c:pt idx="10">
                  <c:v>0.49999999999999994</c:v>
                </c:pt>
                <c:pt idx="11">
                  <c:v>0.25881904510252057</c:v>
                </c:pt>
                <c:pt idx="12">
                  <c:v>-3.2157436435920062E-16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1F-49B9-9C05-9AB68C5EB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495336"/>
        <c:axId val="470495992"/>
      </c:scatterChart>
      <c:valAx>
        <c:axId val="47049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495992"/>
        <c:crosses val="autoZero"/>
        <c:crossBetween val="midCat"/>
      </c:valAx>
      <c:valAx>
        <c:axId val="47049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0495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161926</xdr:colOff>
      <xdr:row>1</xdr:row>
      <xdr:rowOff>57151</xdr:rowOff>
    </xdr:from>
    <xdr:to>
      <xdr:col>15</xdr:col>
      <xdr:colOff>381001</xdr:colOff>
      <xdr:row>16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0A8A8A-1E20-A79F-B790-BBC1CA19F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338E-4EB6-4F0F-88B5-E38CB1662726}">
  <sheetPr codeName="Sheet2"/>
  <dimension ref="B1:C16"/>
  <sheetViews>
    <sheetView showGridLines="0" topLeftCell="D1" zoomScaleNormal="100" workbookViewId="0">
      <selection activeCell="K12" sqref="K12"/>
    </sheetView>
  </sheetViews>
  <sheetFormatPr defaultRowHeight="18" customHeight="1" x14ac:dyDescent="0.25"/>
  <cols>
    <col min="1" max="1" width="3.85546875" customWidth="1"/>
    <col min="2" max="2" width="14.28515625" customWidth="1"/>
    <col min="3" max="3" width="18.42578125" customWidth="1"/>
    <col min="7" max="7" width="14.42578125" bestFit="1" customWidth="1"/>
  </cols>
  <sheetData>
    <row r="1" spans="2:3" ht="18" customHeight="1" x14ac:dyDescent="0.25">
      <c r="B1" s="7" t="s">
        <v>0</v>
      </c>
      <c r="C1" s="7"/>
    </row>
    <row r="3" spans="2:3" ht="18" customHeight="1" x14ac:dyDescent="0.25">
      <c r="B3" s="1" t="s">
        <v>1</v>
      </c>
      <c r="C3" s="1" t="s">
        <v>2</v>
      </c>
    </row>
    <row r="4" spans="2:3" ht="18" customHeight="1" x14ac:dyDescent="0.25">
      <c r="B4" s="2">
        <v>0</v>
      </c>
      <c r="C4" s="2">
        <f>SIN(B4)</f>
        <v>0</v>
      </c>
    </row>
    <row r="5" spans="2:3" ht="18" customHeight="1" x14ac:dyDescent="0.25">
      <c r="B5" s="2">
        <f>B4+PI()/12</f>
        <v>0.26179938779914941</v>
      </c>
      <c r="C5" s="2">
        <f>SIN(B5)</f>
        <v>0.25881904510252074</v>
      </c>
    </row>
    <row r="6" spans="2:3" ht="18" customHeight="1" x14ac:dyDescent="0.25">
      <c r="B6" s="2">
        <f t="shared" ref="B6:B15" si="0">B5+PI()/12</f>
        <v>0.52359877559829882</v>
      </c>
      <c r="C6" s="2">
        <f t="shared" ref="C6:C15" si="1">SIN(B6)</f>
        <v>0.49999999999999994</v>
      </c>
    </row>
    <row r="7" spans="2:3" ht="18" customHeight="1" x14ac:dyDescent="0.25">
      <c r="B7" s="2">
        <f t="shared" si="0"/>
        <v>0.78539816339744828</v>
      </c>
      <c r="C7" s="2">
        <f t="shared" si="1"/>
        <v>0.70710678118654746</v>
      </c>
    </row>
    <row r="8" spans="2:3" ht="18" customHeight="1" x14ac:dyDescent="0.25">
      <c r="B8" s="2">
        <f t="shared" si="0"/>
        <v>1.0471975511965976</v>
      </c>
      <c r="C8" s="2">
        <f t="shared" si="1"/>
        <v>0.8660254037844386</v>
      </c>
    </row>
    <row r="9" spans="2:3" ht="18" customHeight="1" x14ac:dyDescent="0.25">
      <c r="B9" s="2">
        <f t="shared" si="0"/>
        <v>1.308996938995747</v>
      </c>
      <c r="C9" s="2">
        <f t="shared" si="1"/>
        <v>0.9659258262890682</v>
      </c>
    </row>
    <row r="10" spans="2:3" ht="18" customHeight="1" x14ac:dyDescent="0.25">
      <c r="B10" s="2">
        <f t="shared" si="0"/>
        <v>1.5707963267948963</v>
      </c>
      <c r="C10" s="2">
        <f t="shared" si="1"/>
        <v>1</v>
      </c>
    </row>
    <row r="11" spans="2:3" ht="18" customHeight="1" x14ac:dyDescent="0.25">
      <c r="B11" s="2">
        <f t="shared" si="0"/>
        <v>1.8325957145940457</v>
      </c>
      <c r="C11" s="2">
        <f t="shared" si="1"/>
        <v>0.96592582628906842</v>
      </c>
    </row>
    <row r="12" spans="2:3" ht="18" customHeight="1" x14ac:dyDescent="0.25">
      <c r="B12" s="2">
        <f t="shared" si="0"/>
        <v>2.0943951023931953</v>
      </c>
      <c r="C12" s="2">
        <f t="shared" si="1"/>
        <v>0.86602540378443871</v>
      </c>
    </row>
    <row r="13" spans="2:3" ht="18" customHeight="1" x14ac:dyDescent="0.25">
      <c r="B13" s="2">
        <f t="shared" si="0"/>
        <v>2.3561944901923448</v>
      </c>
      <c r="C13" s="2">
        <f t="shared" si="1"/>
        <v>0.70710678118654757</v>
      </c>
    </row>
    <row r="14" spans="2:3" ht="18" customHeight="1" x14ac:dyDescent="0.25">
      <c r="B14" s="2">
        <f t="shared" si="0"/>
        <v>2.6179938779914944</v>
      </c>
      <c r="C14" s="2">
        <f t="shared" si="1"/>
        <v>0.49999999999999994</v>
      </c>
    </row>
    <row r="15" spans="2:3" ht="18" customHeight="1" x14ac:dyDescent="0.25">
      <c r="B15" s="2">
        <f t="shared" si="0"/>
        <v>2.879793265790644</v>
      </c>
      <c r="C15" s="2">
        <f t="shared" si="1"/>
        <v>0.25881904510252057</v>
      </c>
    </row>
    <row r="16" spans="2:3" ht="18" customHeight="1" x14ac:dyDescent="0.25">
      <c r="B16" s="2">
        <f>B15+PI()/12</f>
        <v>3.1415926535897936</v>
      </c>
      <c r="C16" s="2">
        <f>SIN(B16)</f>
        <v>-3.2157436435920062E-16</v>
      </c>
    </row>
  </sheetData>
  <mergeCells count="1">
    <mergeCell ref="B1:C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00CC-380A-4AB8-853F-977443E73788}">
  <dimension ref="B1:D18"/>
  <sheetViews>
    <sheetView showGridLines="0" tabSelected="1" zoomScaleNormal="100" workbookViewId="0">
      <selection activeCell="D18" sqref="D18"/>
    </sheetView>
  </sheetViews>
  <sheetFormatPr defaultRowHeight="18" customHeight="1" x14ac:dyDescent="0.25"/>
  <cols>
    <col min="1" max="1" width="3.85546875" customWidth="1"/>
    <col min="2" max="2" width="14.28515625" customWidth="1"/>
    <col min="3" max="3" width="18.42578125" customWidth="1"/>
    <col min="4" max="4" width="20.85546875" customWidth="1"/>
    <col min="8" max="8" width="14.42578125" bestFit="1" customWidth="1"/>
  </cols>
  <sheetData>
    <row r="1" spans="2:4" ht="18" customHeight="1" x14ac:dyDescent="0.25">
      <c r="B1" s="7" t="s">
        <v>4</v>
      </c>
      <c r="C1" s="7"/>
      <c r="D1" s="7"/>
    </row>
    <row r="3" spans="2:4" ht="18" customHeight="1" x14ac:dyDescent="0.25">
      <c r="B3" s="1" t="s">
        <v>1</v>
      </c>
      <c r="C3" s="1" t="s">
        <v>2</v>
      </c>
      <c r="D3" s="1" t="s">
        <v>3</v>
      </c>
    </row>
    <row r="4" spans="2:4" ht="18" customHeight="1" x14ac:dyDescent="0.25">
      <c r="B4" s="2">
        <v>0</v>
      </c>
      <c r="C4" s="2">
        <f>SIN(B4)</f>
        <v>0</v>
      </c>
      <c r="D4" s="2"/>
    </row>
    <row r="5" spans="2:4" ht="18" customHeight="1" x14ac:dyDescent="0.25">
      <c r="B5" s="2">
        <f>B4+PI()/12</f>
        <v>0.26179938779914941</v>
      </c>
      <c r="C5" s="2">
        <f>SIN(B5)</f>
        <v>0.25881904510252074</v>
      </c>
      <c r="D5" s="2">
        <f>(C5+C4)/2*(B5-B4)</f>
        <v>3.3879333779300184E-2</v>
      </c>
    </row>
    <row r="6" spans="2:4" ht="18" customHeight="1" x14ac:dyDescent="0.25">
      <c r="B6" s="2">
        <f t="shared" ref="B6:B15" si="0">B5+PI()/12</f>
        <v>0.52359877559829882</v>
      </c>
      <c r="C6" s="2">
        <f t="shared" ref="C6:C15" si="1">SIN(B6)</f>
        <v>0.49999999999999994</v>
      </c>
      <c r="D6" s="2">
        <f t="shared" ref="D6:D16" si="2">(C6+C5)/2*(B6-B5)</f>
        <v>9.9329180729087529E-2</v>
      </c>
    </row>
    <row r="7" spans="2:4" ht="18" customHeight="1" x14ac:dyDescent="0.25">
      <c r="B7" s="2">
        <f t="shared" si="0"/>
        <v>0.78539816339744828</v>
      </c>
      <c r="C7" s="2">
        <f t="shared" si="1"/>
        <v>0.70710678118654746</v>
      </c>
      <c r="D7" s="2">
        <f t="shared" si="2"/>
        <v>0.15800990816141999</v>
      </c>
    </row>
    <row r="8" spans="2:4" ht="18" customHeight="1" x14ac:dyDescent="0.25">
      <c r="B8" s="2">
        <f t="shared" si="0"/>
        <v>1.0471975511965976</v>
      </c>
      <c r="C8" s="2">
        <f t="shared" si="1"/>
        <v>0.8660254037844386</v>
      </c>
      <c r="D8" s="2">
        <f t="shared" si="2"/>
        <v>0.20592252147627116</v>
      </c>
    </row>
    <row r="9" spans="2:4" ht="18" customHeight="1" x14ac:dyDescent="0.25">
      <c r="B9" s="2">
        <f t="shared" si="0"/>
        <v>1.308996938995747</v>
      </c>
      <c r="C9" s="2">
        <f t="shared" si="1"/>
        <v>0.9659258262890682</v>
      </c>
      <c r="D9" s="2">
        <f t="shared" si="2"/>
        <v>0.23980185525557135</v>
      </c>
    </row>
    <row r="10" spans="2:4" ht="18" customHeight="1" x14ac:dyDescent="0.25">
      <c r="B10" s="2">
        <f t="shared" si="0"/>
        <v>1.5707963267948963</v>
      </c>
      <c r="C10" s="2">
        <f t="shared" si="1"/>
        <v>1</v>
      </c>
      <c r="D10" s="2">
        <f t="shared" si="2"/>
        <v>0.25733908889050744</v>
      </c>
    </row>
    <row r="11" spans="2:4" ht="18" customHeight="1" x14ac:dyDescent="0.25">
      <c r="B11" s="2">
        <f t="shared" si="0"/>
        <v>1.8325957145940457</v>
      </c>
      <c r="C11" s="2">
        <f t="shared" si="1"/>
        <v>0.96592582628906842</v>
      </c>
      <c r="D11" s="2">
        <f t="shared" si="2"/>
        <v>0.25733908889050749</v>
      </c>
    </row>
    <row r="12" spans="2:4" ht="18" customHeight="1" x14ac:dyDescent="0.25">
      <c r="B12" s="2">
        <f t="shared" si="0"/>
        <v>2.0943951023931953</v>
      </c>
      <c r="C12" s="2">
        <f t="shared" si="1"/>
        <v>0.86602540378443871</v>
      </c>
      <c r="D12" s="2">
        <f t="shared" si="2"/>
        <v>0.23980185525557157</v>
      </c>
    </row>
    <row r="13" spans="2:4" ht="18" customHeight="1" x14ac:dyDescent="0.25">
      <c r="B13" s="2">
        <f t="shared" si="0"/>
        <v>2.3561944901923448</v>
      </c>
      <c r="C13" s="2">
        <f t="shared" si="1"/>
        <v>0.70710678118654757</v>
      </c>
      <c r="D13" s="2">
        <f t="shared" si="2"/>
        <v>0.20592252147627138</v>
      </c>
    </row>
    <row r="14" spans="2:4" ht="18" customHeight="1" x14ac:dyDescent="0.25">
      <c r="B14" s="2">
        <f t="shared" si="0"/>
        <v>2.6179938779914944</v>
      </c>
      <c r="C14" s="2">
        <f t="shared" si="1"/>
        <v>0.49999999999999994</v>
      </c>
      <c r="D14" s="2">
        <f t="shared" si="2"/>
        <v>0.15800990816142008</v>
      </c>
    </row>
    <row r="15" spans="2:4" ht="18" customHeight="1" x14ac:dyDescent="0.25">
      <c r="B15" s="2">
        <f t="shared" si="0"/>
        <v>2.879793265790644</v>
      </c>
      <c r="C15" s="2">
        <f t="shared" si="1"/>
        <v>0.25881904510252057</v>
      </c>
      <c r="D15" s="2">
        <f t="shared" si="2"/>
        <v>9.9329180729087571E-2</v>
      </c>
    </row>
    <row r="16" spans="2:4" ht="18" customHeight="1" x14ac:dyDescent="0.25">
      <c r="B16" s="2">
        <f>B15+PI()/12</f>
        <v>3.1415926535897936</v>
      </c>
      <c r="C16" s="2">
        <f>SIN(B16)</f>
        <v>-3.2157436435920062E-16</v>
      </c>
      <c r="D16" s="2">
        <f t="shared" si="2"/>
        <v>3.3879333779300143E-2</v>
      </c>
    </row>
    <row r="17" spans="2:4" ht="18" customHeight="1" thickBot="1" x14ac:dyDescent="0.3"/>
    <row r="18" spans="2:4" ht="18" customHeight="1" thickBot="1" x14ac:dyDescent="0.3">
      <c r="B18" s="8" t="s">
        <v>3</v>
      </c>
      <c r="D18" s="9">
        <f>SUM(D5:D16)</f>
        <v>1.9885637765843158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98D3-8BFC-49E7-9068-85663A6F17A9}">
  <dimension ref="B1:F16"/>
  <sheetViews>
    <sheetView showGridLines="0" zoomScaleNormal="100" workbookViewId="0">
      <selection activeCell="F9" sqref="F9"/>
    </sheetView>
  </sheetViews>
  <sheetFormatPr defaultRowHeight="18" customHeight="1" x14ac:dyDescent="0.25"/>
  <cols>
    <col min="1" max="1" width="3.85546875" customWidth="1"/>
    <col min="2" max="2" width="14.28515625" customWidth="1"/>
    <col min="3" max="3" width="18.42578125" customWidth="1"/>
    <col min="5" max="5" width="13.7109375" bestFit="1" customWidth="1"/>
    <col min="7" max="7" width="14.42578125" bestFit="1" customWidth="1"/>
  </cols>
  <sheetData>
    <row r="1" spans="2:6" ht="18" customHeight="1" x14ac:dyDescent="0.25">
      <c r="B1" s="7" t="s">
        <v>7</v>
      </c>
      <c r="C1" s="7"/>
    </row>
    <row r="2" spans="2:6" ht="18" customHeight="1" x14ac:dyDescent="0.25">
      <c r="E2" s="4" t="s">
        <v>2</v>
      </c>
    </row>
    <row r="3" spans="2:6" ht="18" customHeight="1" x14ac:dyDescent="0.25">
      <c r="B3" s="1" t="s">
        <v>1</v>
      </c>
      <c r="C3" s="1" t="s">
        <v>2</v>
      </c>
    </row>
    <row r="4" spans="2:6" ht="18" customHeight="1" x14ac:dyDescent="0.25">
      <c r="B4" s="3">
        <v>0</v>
      </c>
      <c r="C4" s="2">
        <f>SIN(B4)</f>
        <v>0</v>
      </c>
      <c r="E4" s="5" t="s">
        <v>5</v>
      </c>
    </row>
    <row r="5" spans="2:6" ht="18" customHeight="1" x14ac:dyDescent="0.25">
      <c r="B5" s="2">
        <f>B4+PI()/12</f>
        <v>0.26179938779914941</v>
      </c>
      <c r="C5" s="2">
        <f>SIN(B5)</f>
        <v>0.25881904510252074</v>
      </c>
    </row>
    <row r="6" spans="2:6" ht="18" customHeight="1" x14ac:dyDescent="0.25">
      <c r="B6" s="2">
        <f t="shared" ref="B6:B15" si="0">B5+PI()/12</f>
        <v>0.52359877559829882</v>
      </c>
      <c r="C6" s="2">
        <f t="shared" ref="C6:C15" si="1">SIN(B6)</f>
        <v>0.49999999999999994</v>
      </c>
      <c r="E6" s="1" t="s">
        <v>1</v>
      </c>
      <c r="F6" s="1" t="s">
        <v>6</v>
      </c>
    </row>
    <row r="7" spans="2:6" ht="18" customHeight="1" x14ac:dyDescent="0.25">
      <c r="B7" s="2">
        <f t="shared" si="0"/>
        <v>0.78539816339744828</v>
      </c>
      <c r="C7" s="2">
        <f t="shared" si="1"/>
        <v>0.70710678118654746</v>
      </c>
      <c r="E7" s="3">
        <v>0</v>
      </c>
      <c r="F7" s="3">
        <v>-1</v>
      </c>
    </row>
    <row r="8" spans="2:6" ht="18" customHeight="1" x14ac:dyDescent="0.25">
      <c r="B8" s="2">
        <f t="shared" si="0"/>
        <v>1.0471975511965976</v>
      </c>
      <c r="C8" s="2">
        <f t="shared" si="1"/>
        <v>0.8660254037844386</v>
      </c>
      <c r="E8" s="3">
        <f>PI()</f>
        <v>3.1415926535897931</v>
      </c>
      <c r="F8" s="3">
        <v>1</v>
      </c>
    </row>
    <row r="9" spans="2:6" ht="18" customHeight="1" x14ac:dyDescent="0.25">
      <c r="B9" s="2">
        <f t="shared" si="0"/>
        <v>1.308996938995747</v>
      </c>
      <c r="C9" s="2">
        <f t="shared" si="1"/>
        <v>0.9659258262890682</v>
      </c>
      <c r="E9" s="3" t="s">
        <v>3</v>
      </c>
      <c r="F9" s="6">
        <f>F8-F7</f>
        <v>2</v>
      </c>
    </row>
    <row r="10" spans="2:6" ht="18" customHeight="1" x14ac:dyDescent="0.25">
      <c r="B10" s="2">
        <f t="shared" si="0"/>
        <v>1.5707963267948963</v>
      </c>
      <c r="C10" s="2">
        <f t="shared" si="1"/>
        <v>1</v>
      </c>
    </row>
    <row r="11" spans="2:6" ht="18" customHeight="1" x14ac:dyDescent="0.25">
      <c r="B11" s="2">
        <f t="shared" si="0"/>
        <v>1.8325957145940457</v>
      </c>
      <c r="C11" s="2">
        <f t="shared" si="1"/>
        <v>0.96592582628906842</v>
      </c>
    </row>
    <row r="12" spans="2:6" ht="18" customHeight="1" x14ac:dyDescent="0.25">
      <c r="B12" s="2">
        <f t="shared" si="0"/>
        <v>2.0943951023931953</v>
      </c>
      <c r="C12" s="2">
        <f t="shared" si="1"/>
        <v>0.86602540378443871</v>
      </c>
    </row>
    <row r="13" spans="2:6" ht="18" customHeight="1" x14ac:dyDescent="0.25">
      <c r="B13" s="2">
        <f t="shared" si="0"/>
        <v>2.3561944901923448</v>
      </c>
      <c r="C13" s="2">
        <f t="shared" si="1"/>
        <v>0.70710678118654757</v>
      </c>
    </row>
    <row r="14" spans="2:6" ht="18" customHeight="1" x14ac:dyDescent="0.25">
      <c r="B14" s="2">
        <f t="shared" si="0"/>
        <v>2.6179938779914944</v>
      </c>
      <c r="C14" s="2">
        <f t="shared" si="1"/>
        <v>0.49999999999999994</v>
      </c>
    </row>
    <row r="15" spans="2:6" ht="18" customHeight="1" x14ac:dyDescent="0.25">
      <c r="B15" s="2">
        <f t="shared" si="0"/>
        <v>2.879793265790644</v>
      </c>
      <c r="C15" s="2">
        <f t="shared" si="1"/>
        <v>0.25881904510252057</v>
      </c>
    </row>
    <row r="16" spans="2:6" ht="18" customHeight="1" x14ac:dyDescent="0.25">
      <c r="B16" s="2">
        <f>B15+PI()/12</f>
        <v>3.1415926535897936</v>
      </c>
      <c r="C16" s="2">
        <f>SIN(B16)</f>
        <v>-3.2157436435920062E-16</v>
      </c>
    </row>
  </sheetData>
  <mergeCells count="1">
    <mergeCell ref="B1:C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Trapezoidal</vt:lpstr>
      <vt:lpstr>Trend 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Me</cp:lastModifiedBy>
  <dcterms:created xsi:type="dcterms:W3CDTF">2015-06-05T18:17:20Z</dcterms:created>
  <dcterms:modified xsi:type="dcterms:W3CDTF">2022-06-16T15:51:25Z</dcterms:modified>
</cp:coreProperties>
</file>