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083B1DB-C95F-42FE-B313-F1B2F8432C20}" xr6:coauthVersionLast="47" xr6:coauthVersionMax="47" xr10:uidLastSave="{00000000-0000-0000-0000-000000000000}"/>
  <bookViews>
    <workbookView xWindow="-120" yWindow="-120" windowWidth="29040" windowHeight="15840" xr2:uid="{AA266618-D2F7-4999-9A52-054747D5E166}"/>
  </bookViews>
  <sheets>
    <sheet name="Variables" sheetId="1" r:id="rId1"/>
    <sheet name="Per Unit" sheetId="2" r:id="rId2"/>
    <sheet name="Entire Batch" sheetId="3" r:id="rId3"/>
    <sheet name="From Product Quantity" sheetId="4" r:id="rId4"/>
    <sheet name="CM Ratio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6" l="1"/>
  <c r="C14" i="4"/>
  <c r="C12" i="4"/>
  <c r="C12" i="3"/>
  <c r="C12" i="2"/>
  <c r="C12" i="1"/>
  <c r="C11" i="6"/>
  <c r="C10" i="6"/>
  <c r="C9" i="6"/>
  <c r="C8" i="6"/>
  <c r="C7" i="6"/>
  <c r="C5" i="6"/>
  <c r="C14" i="3"/>
  <c r="C11" i="4"/>
  <c r="C10" i="4"/>
  <c r="C9" i="4"/>
  <c r="C8" i="4"/>
  <c r="C7" i="4"/>
  <c r="C5" i="4"/>
  <c r="C11" i="3"/>
  <c r="C10" i="3"/>
  <c r="C9" i="3"/>
  <c r="C8" i="3"/>
  <c r="C7" i="3"/>
  <c r="C5" i="3"/>
  <c r="C8" i="2"/>
  <c r="C9" i="2"/>
  <c r="C10" i="2"/>
  <c r="C11" i="2"/>
  <c r="C7" i="2"/>
  <c r="C5" i="2"/>
  <c r="C14" i="6" l="1"/>
  <c r="C15" i="6" s="1"/>
  <c r="C14" i="2"/>
  <c r="C15" i="2" s="1"/>
  <c r="C15" i="3"/>
  <c r="C15" i="4"/>
  <c r="C16" i="4" s="1"/>
</calcChain>
</file>

<file path=xl/sharedStrings.xml><?xml version="1.0" encoding="utf-8"?>
<sst xmlns="http://schemas.openxmlformats.org/spreadsheetml/2006/main" count="59" uniqueCount="17">
  <si>
    <t>Labour Cost</t>
  </si>
  <si>
    <t>Total Contribution Margin</t>
  </si>
  <si>
    <t>Calculating Contribution Margin</t>
  </si>
  <si>
    <t>Required Variables</t>
  </si>
  <si>
    <t/>
  </si>
  <si>
    <t>Unit Selling Price</t>
  </si>
  <si>
    <t>Raw Material Cost</t>
  </si>
  <si>
    <t>Utility Bills</t>
  </si>
  <si>
    <t>Manufacturing Overhead</t>
  </si>
  <si>
    <t>Total Variable Cost</t>
  </si>
  <si>
    <t>Total Number of Sold Products</t>
  </si>
  <si>
    <t>Contribution Margin for Entire Batch</t>
  </si>
  <si>
    <t>Total Sales</t>
  </si>
  <si>
    <t>Contribution Margin Ratio</t>
  </si>
  <si>
    <t>Calculating Contribution Margin Ratio</t>
  </si>
  <si>
    <t>Contribution Margin per Unit</t>
  </si>
  <si>
    <t>Total Variable Cost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</si>
</sst>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5" fillId="4" borderId="4" xfId="5" applyFont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8" fillId="8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44" fontId="7" fillId="0" borderId="3" xfId="4" applyNumberFormat="1" applyFont="1" applyFill="1" applyAlignment="1">
      <alignment vertical="center"/>
    </xf>
    <xf numFmtId="0" fontId="8" fillId="0" borderId="0" xfId="0" applyFont="1"/>
    <xf numFmtId="44" fontId="7" fillId="0" borderId="4" xfId="1" applyFont="1" applyBorder="1" applyAlignment="1">
      <alignment vertical="center"/>
    </xf>
    <xf numFmtId="44" fontId="7" fillId="0" borderId="4" xfId="1" applyFont="1" applyFill="1" applyBorder="1" applyAlignment="1">
      <alignment vertical="center"/>
    </xf>
    <xf numFmtId="0" fontId="8" fillId="8" borderId="4" xfId="3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6" borderId="7" xfId="4" applyFont="1" applyFill="1" applyBorder="1" applyAlignment="1">
      <alignment horizontal="center" vertical="center"/>
    </xf>
    <xf numFmtId="164" fontId="8" fillId="8" borderId="4" xfId="3" applyNumberFormat="1" applyFont="1" applyFill="1" applyBorder="1" applyAlignment="1">
      <alignment vertical="center"/>
    </xf>
    <xf numFmtId="164" fontId="7" fillId="8" borderId="4" xfId="4" applyNumberFormat="1" applyFont="1" applyFill="1" applyBorder="1" applyAlignment="1">
      <alignment vertical="center"/>
    </xf>
    <xf numFmtId="164" fontId="7" fillId="0" borderId="4" xfId="4" applyNumberFormat="1" applyFont="1" applyFill="1" applyBorder="1" applyAlignment="1">
      <alignment vertical="center"/>
    </xf>
    <xf numFmtId="9" fontId="7" fillId="0" borderId="3" xfId="6" applyFont="1" applyFill="1" applyBorder="1" applyAlignment="1">
      <alignment horizontal="center" vertical="center"/>
    </xf>
    <xf numFmtId="0" fontId="6" fillId="5" borderId="5" xfId="2" applyFont="1" applyFill="1" applyBorder="1" applyAlignment="1">
      <alignment horizontal="center" vertical="center"/>
    </xf>
    <xf numFmtId="0" fontId="6" fillId="5" borderId="6" xfId="2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</cellXfs>
  <cellStyles count="7">
    <cellStyle name="40% - Accent6" xfId="5" builtinId="51"/>
    <cellStyle name="Currency" xfId="1" builtinId="4"/>
    <cellStyle name="Heading 2" xfId="2" builtinId="17"/>
    <cellStyle name="Input" xfId="3" builtinId="20"/>
    <cellStyle name="Normal" xfId="0" builtinId="0"/>
    <cellStyle name="Output" xfId="4" builtinId="21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41A7-BCC1-4E59-8212-36B2C1000F54}">
  <dimension ref="B2:C14"/>
  <sheetViews>
    <sheetView showGridLines="0" tabSelected="1" workbookViewId="0"/>
  </sheetViews>
  <sheetFormatPr defaultColWidth="9.140625" defaultRowHeight="20.100000000000001" customHeight="1" x14ac:dyDescent="0.25"/>
  <cols>
    <col min="1" max="1" width="3.7109375" style="1" customWidth="1"/>
    <col min="2" max="2" width="31.85546875" style="1" customWidth="1"/>
    <col min="3" max="3" width="12.28515625" style="1" customWidth="1"/>
    <col min="4" max="4" width="17.85546875" style="1" customWidth="1"/>
    <col min="5" max="16384" width="9.140625" style="1"/>
  </cols>
  <sheetData>
    <row r="2" spans="2:3" ht="20.100000000000001" customHeight="1" x14ac:dyDescent="0.25">
      <c r="B2" s="19" t="s">
        <v>2</v>
      </c>
      <c r="C2" s="20"/>
    </row>
    <row r="4" spans="2:3" ht="20.100000000000001" customHeight="1" x14ac:dyDescent="0.25">
      <c r="B4" s="21" t="s">
        <v>3</v>
      </c>
      <c r="C4" s="21"/>
    </row>
    <row r="5" spans="2:3" ht="20.100000000000001" customHeight="1" x14ac:dyDescent="0.25">
      <c r="B5" s="5" t="s">
        <v>10</v>
      </c>
      <c r="C5" s="12">
        <v>5000</v>
      </c>
    </row>
    <row r="6" spans="2:3" ht="20.100000000000001" customHeight="1" x14ac:dyDescent="0.25">
      <c r="B6" s="3" t="s">
        <v>4</v>
      </c>
      <c r="C6" s="6"/>
    </row>
    <row r="7" spans="2:3" ht="20.100000000000001" customHeight="1" x14ac:dyDescent="0.25">
      <c r="B7" s="13" t="s">
        <v>5</v>
      </c>
      <c r="C7" s="15">
        <v>30</v>
      </c>
    </row>
    <row r="8" spans="2:3" ht="20.100000000000001" customHeight="1" x14ac:dyDescent="0.25">
      <c r="B8" s="13" t="s">
        <v>6</v>
      </c>
      <c r="C8" s="15">
        <v>34570</v>
      </c>
    </row>
    <row r="9" spans="2:3" ht="20.100000000000001" customHeight="1" x14ac:dyDescent="0.25">
      <c r="B9" s="13" t="s">
        <v>0</v>
      </c>
      <c r="C9" s="15">
        <v>17890</v>
      </c>
    </row>
    <row r="10" spans="2:3" ht="20.100000000000001" customHeight="1" x14ac:dyDescent="0.25">
      <c r="B10" s="13" t="s">
        <v>7</v>
      </c>
      <c r="C10" s="15">
        <v>12580</v>
      </c>
    </row>
    <row r="11" spans="2:3" ht="20.100000000000001" customHeight="1" x14ac:dyDescent="0.25">
      <c r="B11" s="13" t="s">
        <v>8</v>
      </c>
      <c r="C11" s="15">
        <v>14560</v>
      </c>
    </row>
    <row r="12" spans="2:3" customFormat="1" ht="20.100000000000001" customHeight="1" x14ac:dyDescent="0.25">
      <c r="B12" s="14" t="s">
        <v>9</v>
      </c>
      <c r="C12" s="16">
        <f>SUM(C8:C11)</f>
        <v>79600</v>
      </c>
    </row>
    <row r="13" spans="2:3" customFormat="1" ht="20.100000000000001" customHeight="1" x14ac:dyDescent="0.25"/>
    <row r="14" spans="2:3" customFormat="1" ht="20.100000000000001" customHeight="1" x14ac:dyDescent="0.25"/>
  </sheetData>
  <mergeCells count="2">
    <mergeCell ref="B2:C2"/>
    <mergeCell ref="B4:C4"/>
  </mergeCells>
  <pageMargins left="0.7" right="0.7" top="0.75" bottom="0.75" header="0.3" footer="0.3"/>
  <pageSetup orientation="portrait" r:id="rId1"/>
  <ignoredErrors>
    <ignoredError sqref="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AE05C-7BC3-47A4-9B57-2745A9112B06}">
  <dimension ref="B2:C15"/>
  <sheetViews>
    <sheetView showGridLines="0" workbookViewId="0">
      <selection activeCell="C13" sqref="C13"/>
    </sheetView>
  </sheetViews>
  <sheetFormatPr defaultColWidth="9.140625" defaultRowHeight="20.100000000000001" customHeight="1" x14ac:dyDescent="0.25"/>
  <cols>
    <col min="1" max="1" width="3.7109375" style="1" customWidth="1"/>
    <col min="2" max="2" width="31.5703125" style="1" customWidth="1"/>
    <col min="3" max="3" width="12.7109375" style="1" customWidth="1"/>
    <col min="4" max="16384" width="9.140625" style="1"/>
  </cols>
  <sheetData>
    <row r="2" spans="2:3" ht="20.100000000000001" customHeight="1" x14ac:dyDescent="0.25">
      <c r="B2" s="19" t="s">
        <v>15</v>
      </c>
      <c r="C2" s="20"/>
    </row>
    <row r="4" spans="2:3" ht="20.100000000000001" customHeight="1" x14ac:dyDescent="0.25">
      <c r="B4" s="21" t="s">
        <v>3</v>
      </c>
      <c r="C4" s="21"/>
    </row>
    <row r="5" spans="2:3" ht="20.100000000000001" customHeight="1" x14ac:dyDescent="0.25">
      <c r="B5" s="5" t="s">
        <v>10</v>
      </c>
      <c r="C5" s="12">
        <f>Variables!C5</f>
        <v>5000</v>
      </c>
    </row>
    <row r="6" spans="2:3" ht="20.100000000000001" customHeight="1" x14ac:dyDescent="0.25">
      <c r="B6" s="3" t="s">
        <v>4</v>
      </c>
      <c r="C6" s="6"/>
    </row>
    <row r="7" spans="2:3" ht="20.100000000000001" customHeight="1" x14ac:dyDescent="0.25">
      <c r="B7" s="13" t="s">
        <v>5</v>
      </c>
      <c r="C7" s="15">
        <f>Variables!C7</f>
        <v>30</v>
      </c>
    </row>
    <row r="8" spans="2:3" ht="20.100000000000001" customHeight="1" x14ac:dyDescent="0.25">
      <c r="B8" s="13" t="s">
        <v>6</v>
      </c>
      <c r="C8" s="15">
        <f>Variables!C8</f>
        <v>34570</v>
      </c>
    </row>
    <row r="9" spans="2:3" ht="20.100000000000001" customHeight="1" x14ac:dyDescent="0.25">
      <c r="B9" s="13" t="s">
        <v>0</v>
      </c>
      <c r="C9" s="15">
        <f>Variables!C9</f>
        <v>17890</v>
      </c>
    </row>
    <row r="10" spans="2:3" ht="20.100000000000001" customHeight="1" x14ac:dyDescent="0.25">
      <c r="B10" s="13" t="s">
        <v>7</v>
      </c>
      <c r="C10" s="15">
        <f>Variables!C10</f>
        <v>12580</v>
      </c>
    </row>
    <row r="11" spans="2:3" ht="20.100000000000001" customHeight="1" x14ac:dyDescent="0.25">
      <c r="B11" s="13" t="s">
        <v>8</v>
      </c>
      <c r="C11" s="15">
        <f>Variables!C11</f>
        <v>14560</v>
      </c>
    </row>
    <row r="12" spans="2:3" ht="20.100000000000001" customHeight="1" x14ac:dyDescent="0.25">
      <c r="B12" s="14" t="s">
        <v>9</v>
      </c>
      <c r="C12" s="16">
        <f>SUM(C8:C11)</f>
        <v>79600</v>
      </c>
    </row>
    <row r="13" spans="2:3" customFormat="1" ht="20.100000000000001" customHeight="1" x14ac:dyDescent="0.25">
      <c r="C13" s="9"/>
    </row>
    <row r="14" spans="2:3" ht="20.100000000000001" customHeight="1" x14ac:dyDescent="0.25">
      <c r="B14" s="4" t="s">
        <v>16</v>
      </c>
      <c r="C14" s="10">
        <f>C12/C5</f>
        <v>15.92</v>
      </c>
    </row>
    <row r="15" spans="2:3" ht="20.100000000000001" customHeight="1" x14ac:dyDescent="0.25">
      <c r="B15" s="4" t="s">
        <v>15</v>
      </c>
      <c r="C15" s="8">
        <f>C7-C14</f>
        <v>14.08</v>
      </c>
    </row>
  </sheetData>
  <mergeCells count="2">
    <mergeCell ref="B4:C4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34285-2D18-4F79-A268-301D575238B6}">
  <dimension ref="B2:C16"/>
  <sheetViews>
    <sheetView showGridLines="0" workbookViewId="0">
      <selection activeCell="C13" sqref="C13"/>
    </sheetView>
  </sheetViews>
  <sheetFormatPr defaultColWidth="9.140625" defaultRowHeight="20.100000000000001" customHeight="1" x14ac:dyDescent="0.25"/>
  <cols>
    <col min="1" max="1" width="3.7109375" style="1" customWidth="1"/>
    <col min="2" max="2" width="29.85546875" style="1" customWidth="1"/>
    <col min="3" max="3" width="14.140625" style="1" customWidth="1"/>
    <col min="4" max="16384" width="9.140625" style="1"/>
  </cols>
  <sheetData>
    <row r="2" spans="2:3" ht="20.100000000000001" customHeight="1" x14ac:dyDescent="0.25">
      <c r="B2" s="19" t="s">
        <v>11</v>
      </c>
      <c r="C2" s="20"/>
    </row>
    <row r="4" spans="2:3" ht="20.100000000000001" customHeight="1" x14ac:dyDescent="0.25">
      <c r="B4" s="21" t="s">
        <v>3</v>
      </c>
      <c r="C4" s="21"/>
    </row>
    <row r="5" spans="2:3" ht="20.100000000000001" customHeight="1" x14ac:dyDescent="0.25">
      <c r="B5" s="5" t="s">
        <v>10</v>
      </c>
      <c r="C5" s="12">
        <f>Variables!C5</f>
        <v>5000</v>
      </c>
    </row>
    <row r="6" spans="2:3" ht="20.100000000000001" customHeight="1" x14ac:dyDescent="0.25">
      <c r="B6" s="3" t="s">
        <v>4</v>
      </c>
      <c r="C6" s="6"/>
    </row>
    <row r="7" spans="2:3" ht="20.100000000000001" customHeight="1" x14ac:dyDescent="0.25">
      <c r="B7" s="13" t="s">
        <v>5</v>
      </c>
      <c r="C7" s="15">
        <f>Variables!C7</f>
        <v>30</v>
      </c>
    </row>
    <row r="8" spans="2:3" ht="20.100000000000001" customHeight="1" x14ac:dyDescent="0.25">
      <c r="B8" s="13" t="s">
        <v>6</v>
      </c>
      <c r="C8" s="15">
        <f>Variables!C8</f>
        <v>34570</v>
      </c>
    </row>
    <row r="9" spans="2:3" ht="20.100000000000001" customHeight="1" x14ac:dyDescent="0.25">
      <c r="B9" s="13" t="s">
        <v>0</v>
      </c>
      <c r="C9" s="15">
        <f>Variables!C9</f>
        <v>17890</v>
      </c>
    </row>
    <row r="10" spans="2:3" ht="20.100000000000001" customHeight="1" x14ac:dyDescent="0.25">
      <c r="B10" s="13" t="s">
        <v>7</v>
      </c>
      <c r="C10" s="15">
        <f>Variables!C10</f>
        <v>12580</v>
      </c>
    </row>
    <row r="11" spans="2:3" ht="20.100000000000001" customHeight="1" x14ac:dyDescent="0.25">
      <c r="B11" s="13" t="s">
        <v>8</v>
      </c>
      <c r="C11" s="15">
        <f>Variables!C11</f>
        <v>14560</v>
      </c>
    </row>
    <row r="12" spans="2:3" ht="20.100000000000001" customHeight="1" x14ac:dyDescent="0.25">
      <c r="B12" s="14" t="s">
        <v>9</v>
      </c>
      <c r="C12" s="17">
        <f>SUM(C8:C11)</f>
        <v>79600</v>
      </c>
    </row>
    <row r="13" spans="2:3" ht="20.100000000000001" customHeight="1" x14ac:dyDescent="0.25">
      <c r="B13" s="2"/>
      <c r="C13" s="7"/>
    </row>
    <row r="14" spans="2:3" ht="20.100000000000001" customHeight="1" x14ac:dyDescent="0.25">
      <c r="B14" s="4" t="s">
        <v>12</v>
      </c>
      <c r="C14" s="11">
        <f>C5*C7</f>
        <v>150000</v>
      </c>
    </row>
    <row r="15" spans="2:3" ht="20.100000000000001" customHeight="1" x14ac:dyDescent="0.25">
      <c r="B15" s="4" t="s">
        <v>1</v>
      </c>
      <c r="C15" s="8">
        <f>C14-C12</f>
        <v>70400</v>
      </c>
    </row>
    <row r="16" spans="2:3" ht="20.100000000000001" customHeight="1" x14ac:dyDescent="0.25">
      <c r="C16" s="3"/>
    </row>
  </sheetData>
  <mergeCells count="2">
    <mergeCell ref="B2:C2"/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8B075-CCB2-4C04-872D-9D4E83C3C393}">
  <dimension ref="B2:C16"/>
  <sheetViews>
    <sheetView showGridLines="0" workbookViewId="0">
      <selection activeCell="C15" sqref="C15"/>
    </sheetView>
  </sheetViews>
  <sheetFormatPr defaultColWidth="9.140625" defaultRowHeight="20.100000000000001" customHeight="1" x14ac:dyDescent="0.25"/>
  <cols>
    <col min="1" max="1" width="3.7109375" style="1" customWidth="1"/>
    <col min="2" max="2" width="32" style="1" customWidth="1"/>
    <col min="3" max="3" width="13.7109375" style="1" customWidth="1"/>
    <col min="4" max="16384" width="9.140625" style="1"/>
  </cols>
  <sheetData>
    <row r="2" spans="2:3" ht="20.100000000000001" customHeight="1" x14ac:dyDescent="0.25">
      <c r="B2" s="19" t="s">
        <v>11</v>
      </c>
      <c r="C2" s="20"/>
    </row>
    <row r="4" spans="2:3" ht="20.100000000000001" customHeight="1" x14ac:dyDescent="0.25">
      <c r="B4" s="21" t="s">
        <v>3</v>
      </c>
      <c r="C4" s="21"/>
    </row>
    <row r="5" spans="2:3" ht="20.100000000000001" customHeight="1" x14ac:dyDescent="0.25">
      <c r="B5" s="5" t="s">
        <v>10</v>
      </c>
      <c r="C5" s="12">
        <f>Variables!C5</f>
        <v>5000</v>
      </c>
    </row>
    <row r="6" spans="2:3" ht="20.100000000000001" customHeight="1" x14ac:dyDescent="0.25">
      <c r="B6" s="3" t="s">
        <v>4</v>
      </c>
      <c r="C6" s="6"/>
    </row>
    <row r="7" spans="2:3" ht="20.100000000000001" customHeight="1" x14ac:dyDescent="0.25">
      <c r="B7" s="13" t="s">
        <v>5</v>
      </c>
      <c r="C7" s="15">
        <f>Variables!C7</f>
        <v>30</v>
      </c>
    </row>
    <row r="8" spans="2:3" ht="20.100000000000001" customHeight="1" x14ac:dyDescent="0.25">
      <c r="B8" s="13" t="s">
        <v>6</v>
      </c>
      <c r="C8" s="15">
        <f>Variables!C8</f>
        <v>34570</v>
      </c>
    </row>
    <row r="9" spans="2:3" ht="20.100000000000001" customHeight="1" x14ac:dyDescent="0.25">
      <c r="B9" s="13" t="s">
        <v>0</v>
      </c>
      <c r="C9" s="15">
        <f>Variables!C9</f>
        <v>17890</v>
      </c>
    </row>
    <row r="10" spans="2:3" ht="20.100000000000001" customHeight="1" x14ac:dyDescent="0.25">
      <c r="B10" s="13" t="s">
        <v>7</v>
      </c>
      <c r="C10" s="15">
        <f>Variables!C10</f>
        <v>12580</v>
      </c>
    </row>
    <row r="11" spans="2:3" ht="20.100000000000001" customHeight="1" x14ac:dyDescent="0.25">
      <c r="B11" s="13" t="s">
        <v>8</v>
      </c>
      <c r="C11" s="15">
        <f>Variables!C11</f>
        <v>14560</v>
      </c>
    </row>
    <row r="12" spans="2:3" ht="20.100000000000001" customHeight="1" x14ac:dyDescent="0.25">
      <c r="B12" s="14" t="s">
        <v>9</v>
      </c>
      <c r="C12" s="17">
        <f>SUM(C8:C11)</f>
        <v>79600</v>
      </c>
    </row>
    <row r="13" spans="2:3" ht="20.100000000000001" customHeight="1" x14ac:dyDescent="0.25">
      <c r="B13" s="2"/>
      <c r="C13" s="7"/>
    </row>
    <row r="14" spans="2:3" ht="20.100000000000001" customHeight="1" x14ac:dyDescent="0.25">
      <c r="B14" s="4" t="s">
        <v>16</v>
      </c>
      <c r="C14" s="11">
        <f>C12/C5</f>
        <v>15.92</v>
      </c>
    </row>
    <row r="15" spans="2:3" ht="20.100000000000001" customHeight="1" x14ac:dyDescent="0.25">
      <c r="B15" s="4" t="s">
        <v>15</v>
      </c>
      <c r="C15" s="11">
        <f>C7-C14</f>
        <v>14.08</v>
      </c>
    </row>
    <row r="16" spans="2:3" ht="20.100000000000001" customHeight="1" x14ac:dyDescent="0.25">
      <c r="B16" s="4" t="s">
        <v>1</v>
      </c>
      <c r="C16" s="8">
        <f>C5*C15</f>
        <v>70400</v>
      </c>
    </row>
  </sheetData>
  <mergeCells count="2">
    <mergeCell ref="B2:C2"/>
    <mergeCell ref="B4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2B2CB-E500-49EA-8AA4-4D3583286CE4}">
  <dimension ref="B2:C16"/>
  <sheetViews>
    <sheetView showGridLines="0" workbookViewId="0">
      <selection activeCell="C13" sqref="C13"/>
    </sheetView>
  </sheetViews>
  <sheetFormatPr defaultColWidth="9.140625" defaultRowHeight="20.100000000000001" customHeight="1" x14ac:dyDescent="0.25"/>
  <cols>
    <col min="1" max="1" width="3.7109375" style="1" customWidth="1"/>
    <col min="2" max="2" width="29.85546875" style="1" customWidth="1"/>
    <col min="3" max="3" width="14.140625" style="1" customWidth="1"/>
    <col min="4" max="16384" width="9.140625" style="1"/>
  </cols>
  <sheetData>
    <row r="2" spans="2:3" ht="20.100000000000001" customHeight="1" x14ac:dyDescent="0.25">
      <c r="B2" s="19" t="s">
        <v>14</v>
      </c>
      <c r="C2" s="20"/>
    </row>
    <row r="4" spans="2:3" ht="20.100000000000001" customHeight="1" x14ac:dyDescent="0.25">
      <c r="B4" s="21" t="s">
        <v>3</v>
      </c>
      <c r="C4" s="21"/>
    </row>
    <row r="5" spans="2:3" ht="20.100000000000001" customHeight="1" x14ac:dyDescent="0.25">
      <c r="B5" s="5" t="s">
        <v>10</v>
      </c>
      <c r="C5" s="12">
        <f>Variables!C5</f>
        <v>5000</v>
      </c>
    </row>
    <row r="6" spans="2:3" ht="20.100000000000001" customHeight="1" x14ac:dyDescent="0.25">
      <c r="B6" s="3" t="s">
        <v>4</v>
      </c>
      <c r="C6" s="6"/>
    </row>
    <row r="7" spans="2:3" ht="20.100000000000001" customHeight="1" x14ac:dyDescent="0.25">
      <c r="B7" s="13" t="s">
        <v>5</v>
      </c>
      <c r="C7" s="15">
        <f>Variables!C7</f>
        <v>30</v>
      </c>
    </row>
    <row r="8" spans="2:3" ht="20.100000000000001" customHeight="1" x14ac:dyDescent="0.25">
      <c r="B8" s="13" t="s">
        <v>6</v>
      </c>
      <c r="C8" s="15">
        <f>Variables!C8</f>
        <v>34570</v>
      </c>
    </row>
    <row r="9" spans="2:3" ht="20.100000000000001" customHeight="1" x14ac:dyDescent="0.25">
      <c r="B9" s="13" t="s">
        <v>0</v>
      </c>
      <c r="C9" s="15">
        <f>Variables!C9</f>
        <v>17890</v>
      </c>
    </row>
    <row r="10" spans="2:3" ht="20.100000000000001" customHeight="1" x14ac:dyDescent="0.25">
      <c r="B10" s="13" t="s">
        <v>7</v>
      </c>
      <c r="C10" s="15">
        <f>Variables!C10</f>
        <v>12580</v>
      </c>
    </row>
    <row r="11" spans="2:3" ht="20.100000000000001" customHeight="1" x14ac:dyDescent="0.25">
      <c r="B11" s="13" t="s">
        <v>8</v>
      </c>
      <c r="C11" s="15">
        <f>Variables!C11</f>
        <v>14560</v>
      </c>
    </row>
    <row r="12" spans="2:3" ht="20.100000000000001" customHeight="1" x14ac:dyDescent="0.25">
      <c r="B12" s="14" t="s">
        <v>9</v>
      </c>
      <c r="C12" s="17">
        <f>SUM(C8:C11)</f>
        <v>79600</v>
      </c>
    </row>
    <row r="13" spans="2:3" ht="20.100000000000001" customHeight="1" x14ac:dyDescent="0.25">
      <c r="B13" s="2"/>
      <c r="C13" s="7"/>
    </row>
    <row r="14" spans="2:3" ht="20.100000000000001" customHeight="1" x14ac:dyDescent="0.25">
      <c r="B14" s="4" t="s">
        <v>12</v>
      </c>
      <c r="C14" s="11">
        <f>C5*C7</f>
        <v>150000</v>
      </c>
    </row>
    <row r="15" spans="2:3" ht="20.100000000000001" customHeight="1" x14ac:dyDescent="0.25">
      <c r="B15" s="4" t="s">
        <v>13</v>
      </c>
      <c r="C15" s="18">
        <f xml:space="preserve"> (C14-C12)/C14</f>
        <v>0.46933333333333332</v>
      </c>
    </row>
    <row r="16" spans="2:3" ht="20.100000000000001" customHeight="1" x14ac:dyDescent="0.25">
      <c r="C16" s="3"/>
    </row>
  </sheetData>
  <mergeCells count="2">
    <mergeCell ref="B2:C2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Variables</vt:lpstr>
      <vt:lpstr>Per Unit</vt:lpstr>
      <vt:lpstr>Entire Batch</vt:lpstr>
      <vt:lpstr>From Product Quantity</vt:lpstr>
      <vt:lpstr>CM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Lutfor Rahman</cp:lastModifiedBy>
  <dcterms:created xsi:type="dcterms:W3CDTF">2022-06-14T08:34:35Z</dcterms:created>
  <dcterms:modified xsi:type="dcterms:W3CDTF">2023-12-07T02:42:45Z</dcterms:modified>
</cp:coreProperties>
</file>