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shrak\Desktop\12. Article - 12 - 16-6-22\"/>
    </mc:Choice>
  </mc:AlternateContent>
  <xr:revisionPtr revIDLastSave="0" documentId="13_ncr:1_{84BAF9BA-77A9-44F9-9A86-3B06B9518B41}" xr6:coauthVersionLast="47" xr6:coauthVersionMax="47" xr10:uidLastSave="{00000000-0000-0000-0000-000000000000}"/>
  <bookViews>
    <workbookView xWindow="825" yWindow="975" windowWidth="18030" windowHeight="13755" activeTab="1" xr2:uid="{00000000-000D-0000-FFFF-FFFF00000000}"/>
  </bookViews>
  <sheets>
    <sheet name="Vertical Balance Sheet" sheetId="1" r:id="rId1"/>
    <sheet name="Horizontal Balance She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iMDtqPKcBZtYkX5Hi1GbIPQk6Fbg=="/>
    </ext>
  </extLst>
</workbook>
</file>

<file path=xl/calcChain.xml><?xml version="1.0" encoding="utf-8"?>
<calcChain xmlns="http://schemas.openxmlformats.org/spreadsheetml/2006/main">
  <c r="Q17" i="7" l="1"/>
  <c r="Q13" i="7"/>
  <c r="N13" i="7"/>
  <c r="Q9" i="7"/>
  <c r="Q18" i="7" s="1"/>
  <c r="N9" i="7"/>
  <c r="P29" i="1"/>
  <c r="P24" i="1"/>
  <c r="P20" i="1"/>
  <c r="P25" i="1" s="1"/>
  <c r="P13" i="1"/>
  <c r="P14" i="1" s="1"/>
  <c r="P9" i="1"/>
  <c r="G18" i="7"/>
  <c r="G17" i="7"/>
  <c r="G13" i="7"/>
  <c r="G9" i="7"/>
  <c r="D18" i="7"/>
  <c r="D13" i="7"/>
  <c r="D9" i="7"/>
  <c r="F30" i="1"/>
  <c r="F25" i="1"/>
  <c r="F20" i="1"/>
  <c r="F24" i="1"/>
  <c r="F29" i="1"/>
  <c r="F14" i="1"/>
  <c r="F13" i="1"/>
  <c r="F9" i="1"/>
  <c r="N18" i="7" l="1"/>
  <c r="P30" i="1"/>
</calcChain>
</file>

<file path=xl/sharedStrings.xml><?xml version="1.0" encoding="utf-8"?>
<sst xmlns="http://schemas.openxmlformats.org/spreadsheetml/2006/main" count="110" uniqueCount="30">
  <si>
    <t>Assets</t>
  </si>
  <si>
    <t>Current Assets</t>
  </si>
  <si>
    <t>Fixed Assets</t>
  </si>
  <si>
    <t>Total Assets</t>
  </si>
  <si>
    <t>Total Current Assets</t>
  </si>
  <si>
    <t>Total Fixed Assets</t>
  </si>
  <si>
    <t>Cash</t>
  </si>
  <si>
    <t>Inventory</t>
  </si>
  <si>
    <t>Accounts Receivable</t>
  </si>
  <si>
    <t>Land and Buildings</t>
  </si>
  <si>
    <t>Equipments</t>
  </si>
  <si>
    <t>Vertical Balance Sheet</t>
  </si>
  <si>
    <t>Liabilities</t>
  </si>
  <si>
    <t>Current Liabilities</t>
  </si>
  <si>
    <t>Accounts Payable</t>
  </si>
  <si>
    <t>Short-term Notes Payable</t>
  </si>
  <si>
    <t>Other Current Liabilities</t>
  </si>
  <si>
    <t>Total Current Liabilities</t>
  </si>
  <si>
    <t>Long-term Liabilities</t>
  </si>
  <si>
    <t>Mortgage</t>
  </si>
  <si>
    <t>Long-term Loans</t>
  </si>
  <si>
    <t>Total Long-term Liabilities</t>
  </si>
  <si>
    <t>Total Liabilities</t>
  </si>
  <si>
    <t>Stockholder's Equity</t>
  </si>
  <si>
    <t>Common Stock</t>
  </si>
  <si>
    <t>Retained Earnings</t>
  </si>
  <si>
    <t>Total Equity</t>
  </si>
  <si>
    <t>Total Liabilities and Equity</t>
  </si>
  <si>
    <t>Account Receivables</t>
  </si>
  <si>
    <t>Horizontal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</si>
</sst>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1" formatCode="mm\/dd\/yy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Font="1" applyBorder="1" applyAlignment="1"/>
    <xf numFmtId="0" fontId="0" fillId="0" borderId="0" xfId="0" applyFont="1" applyBorder="1" applyAlignment="1"/>
    <xf numFmtId="44" fontId="1" fillId="0" borderId="10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44" fontId="5" fillId="0" borderId="1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171" fontId="2" fillId="3" borderId="6" xfId="0" applyNumberFormat="1" applyFont="1" applyFill="1" applyBorder="1" applyAlignment="1">
      <alignment horizontal="center" vertical="center"/>
    </xf>
    <xf numFmtId="171" fontId="2" fillId="3" borderId="0" xfId="0" applyNumberFormat="1" applyFont="1" applyFill="1" applyBorder="1" applyAlignment="1">
      <alignment horizontal="center" vertical="center"/>
    </xf>
    <xf numFmtId="171" fontId="2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zoomScale="110" zoomScaleNormal="110" workbookViewId="0">
      <selection activeCell="P28" sqref="P28:Q28"/>
    </sheetView>
  </sheetViews>
  <sheetFormatPr defaultColWidth="14.42578125" defaultRowHeight="20.100000000000001" customHeight="1" x14ac:dyDescent="0.25"/>
  <cols>
    <col min="1" max="1" width="3.7109375" customWidth="1"/>
    <col min="2" max="2" width="20.5703125" customWidth="1"/>
    <col min="3" max="6" width="9.140625" customWidth="1"/>
    <col min="7" max="7" width="8.7109375" customWidth="1"/>
    <col min="8" max="8" width="3.7109375" customWidth="1"/>
    <col min="9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5">
      <c r="A2" s="1"/>
      <c r="B2" s="25" t="s">
        <v>11</v>
      </c>
      <c r="C2" s="26"/>
      <c r="D2" s="26"/>
      <c r="E2" s="26"/>
      <c r="F2" s="26"/>
      <c r="G2" s="27"/>
      <c r="H2" s="1"/>
      <c r="I2" s="1"/>
      <c r="J2" s="1"/>
      <c r="K2" s="1"/>
      <c r="L2" s="25" t="s">
        <v>11</v>
      </c>
      <c r="M2" s="26"/>
      <c r="N2" s="26"/>
      <c r="O2" s="26"/>
      <c r="P2" s="26"/>
      <c r="Q2" s="27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x14ac:dyDescent="0.25">
      <c r="A3" s="1"/>
      <c r="B3" s="54">
        <v>44731</v>
      </c>
      <c r="C3" s="55"/>
      <c r="D3" s="55"/>
      <c r="E3" s="55"/>
      <c r="F3" s="55"/>
      <c r="G3" s="56"/>
      <c r="H3" s="1"/>
      <c r="I3" s="1"/>
      <c r="J3" s="1"/>
      <c r="K3" s="1"/>
      <c r="L3" s="54">
        <v>44731</v>
      </c>
      <c r="M3" s="55"/>
      <c r="N3" s="55"/>
      <c r="O3" s="55"/>
      <c r="P3" s="55"/>
      <c r="Q3" s="56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7" t="s">
        <v>0</v>
      </c>
      <c r="C4" s="2"/>
      <c r="D4" s="2"/>
      <c r="E4" s="2"/>
      <c r="F4" s="2"/>
      <c r="G4" s="13"/>
      <c r="H4" s="1"/>
      <c r="I4" s="1"/>
      <c r="J4" s="1"/>
      <c r="K4" s="1"/>
      <c r="L4" s="7" t="s">
        <v>0</v>
      </c>
      <c r="M4" s="2"/>
      <c r="N4" s="2"/>
      <c r="O4" s="2"/>
      <c r="P4" s="2"/>
      <c r="Q4" s="13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0" t="s">
        <v>1</v>
      </c>
      <c r="C5" s="41"/>
      <c r="D5" s="41"/>
      <c r="E5" s="41"/>
      <c r="F5" s="41"/>
      <c r="G5" s="42"/>
      <c r="H5" s="1"/>
      <c r="I5" s="1"/>
      <c r="J5" s="1"/>
      <c r="K5" s="1"/>
      <c r="L5" s="40" t="s">
        <v>1</v>
      </c>
      <c r="M5" s="41"/>
      <c r="N5" s="41"/>
      <c r="O5" s="41"/>
      <c r="P5" s="41"/>
      <c r="Q5" s="42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9" t="s">
        <v>6</v>
      </c>
      <c r="C6" s="10"/>
      <c r="D6" s="10"/>
      <c r="E6" s="10"/>
      <c r="F6" s="19">
        <v>6000</v>
      </c>
      <c r="G6" s="20"/>
      <c r="H6" s="1"/>
      <c r="I6" s="1"/>
      <c r="J6" s="1"/>
      <c r="K6" s="1"/>
      <c r="L6" s="9" t="s">
        <v>6</v>
      </c>
      <c r="M6" s="10"/>
      <c r="N6" s="10"/>
      <c r="O6" s="10"/>
      <c r="P6" s="19"/>
      <c r="Q6" s="20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9" t="s">
        <v>7</v>
      </c>
      <c r="C7" s="10"/>
      <c r="D7" s="10"/>
      <c r="E7" s="10"/>
      <c r="F7" s="15">
        <v>2500</v>
      </c>
      <c r="G7" s="16"/>
      <c r="H7" s="1"/>
      <c r="I7" s="1"/>
      <c r="J7" s="1"/>
      <c r="K7" s="1"/>
      <c r="L7" s="9" t="s">
        <v>7</v>
      </c>
      <c r="M7" s="10"/>
      <c r="N7" s="10"/>
      <c r="O7" s="10"/>
      <c r="P7" s="15"/>
      <c r="Q7" s="16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9" t="s">
        <v>8</v>
      </c>
      <c r="C8" s="10"/>
      <c r="D8" s="10"/>
      <c r="E8" s="10"/>
      <c r="F8" s="15">
        <v>1000</v>
      </c>
      <c r="G8" s="16"/>
      <c r="H8" s="1"/>
      <c r="I8" s="1"/>
      <c r="J8" s="1"/>
      <c r="K8" s="1"/>
      <c r="L8" s="9" t="s">
        <v>8</v>
      </c>
      <c r="M8" s="10"/>
      <c r="N8" s="10"/>
      <c r="O8" s="10"/>
      <c r="P8" s="15"/>
      <c r="Q8" s="16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1" t="s">
        <v>4</v>
      </c>
      <c r="C9" s="22"/>
      <c r="D9" s="22"/>
      <c r="E9" s="22"/>
      <c r="F9" s="46">
        <f>SUM(F6:G8)</f>
        <v>9500</v>
      </c>
      <c r="G9" s="47"/>
      <c r="H9" s="1"/>
      <c r="I9" s="1"/>
      <c r="J9" s="1"/>
      <c r="K9" s="1"/>
      <c r="L9" s="21" t="s">
        <v>4</v>
      </c>
      <c r="M9" s="22"/>
      <c r="N9" s="22"/>
      <c r="O9" s="22"/>
      <c r="P9" s="46">
        <f>SUM(P6:Q8)</f>
        <v>0</v>
      </c>
      <c r="Q9" s="47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0" t="s">
        <v>2</v>
      </c>
      <c r="C10" s="41"/>
      <c r="D10" s="41"/>
      <c r="E10" s="41"/>
      <c r="F10" s="41"/>
      <c r="G10" s="42"/>
      <c r="H10" s="1"/>
      <c r="I10" s="1"/>
      <c r="J10" s="1"/>
      <c r="K10" s="1"/>
      <c r="L10" s="40" t="s">
        <v>2</v>
      </c>
      <c r="M10" s="41"/>
      <c r="N10" s="41"/>
      <c r="O10" s="41"/>
      <c r="P10" s="41"/>
      <c r="Q10" s="42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9" t="s">
        <v>9</v>
      </c>
      <c r="C11" s="10"/>
      <c r="D11" s="10"/>
      <c r="E11" s="10"/>
      <c r="F11" s="15">
        <v>12500</v>
      </c>
      <c r="G11" s="16"/>
      <c r="H11" s="1"/>
      <c r="I11" s="1"/>
      <c r="J11" s="1"/>
      <c r="K11" s="1"/>
      <c r="L11" s="9" t="s">
        <v>9</v>
      </c>
      <c r="M11" s="10"/>
      <c r="N11" s="10"/>
      <c r="O11" s="10"/>
      <c r="P11" s="15"/>
      <c r="Q11" s="16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9" t="s">
        <v>10</v>
      </c>
      <c r="C12" s="10"/>
      <c r="D12" s="10"/>
      <c r="E12" s="10"/>
      <c r="F12" s="15">
        <v>2000</v>
      </c>
      <c r="G12" s="16"/>
      <c r="H12" s="1"/>
      <c r="I12" s="1"/>
      <c r="J12" s="1"/>
      <c r="K12" s="1"/>
      <c r="L12" s="9" t="s">
        <v>10</v>
      </c>
      <c r="M12" s="10"/>
      <c r="N12" s="10"/>
      <c r="O12" s="10"/>
      <c r="P12" s="15"/>
      <c r="Q12" s="16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1" t="s">
        <v>5</v>
      </c>
      <c r="C13" s="22"/>
      <c r="D13" s="22"/>
      <c r="E13" s="22"/>
      <c r="F13" s="46">
        <f>SUM(F11:G12)</f>
        <v>14500</v>
      </c>
      <c r="G13" s="47"/>
      <c r="H13" s="1"/>
      <c r="I13" s="1"/>
      <c r="J13" s="1"/>
      <c r="K13" s="1"/>
      <c r="L13" s="21" t="s">
        <v>5</v>
      </c>
      <c r="M13" s="22"/>
      <c r="N13" s="22"/>
      <c r="O13" s="22"/>
      <c r="P13" s="46">
        <f>SUM(P11:Q12)</f>
        <v>0</v>
      </c>
      <c r="Q13" s="47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thickBot="1" x14ac:dyDescent="0.3">
      <c r="A14" s="1"/>
      <c r="B14" s="11" t="s">
        <v>3</v>
      </c>
      <c r="C14" s="4"/>
      <c r="D14" s="4"/>
      <c r="E14" s="4"/>
      <c r="F14" s="48">
        <f>SUM(F9,F13)</f>
        <v>24000</v>
      </c>
      <c r="G14" s="49"/>
      <c r="H14" s="1"/>
      <c r="I14" s="1"/>
      <c r="J14" s="1"/>
      <c r="K14" s="1"/>
      <c r="L14" s="11" t="s">
        <v>3</v>
      </c>
      <c r="M14" s="4"/>
      <c r="N14" s="4"/>
      <c r="O14" s="4"/>
      <c r="P14" s="48">
        <f>SUM(P9,P13)</f>
        <v>0</v>
      </c>
      <c r="Q14" s="49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thickTop="1" x14ac:dyDescent="0.25">
      <c r="A15" s="1"/>
      <c r="B15" s="7" t="s">
        <v>12</v>
      </c>
      <c r="C15" s="2"/>
      <c r="D15" s="2"/>
      <c r="E15" s="2"/>
      <c r="F15" s="2"/>
      <c r="G15" s="13"/>
      <c r="H15" s="1"/>
      <c r="I15" s="1"/>
      <c r="J15" s="1"/>
      <c r="K15" s="1"/>
      <c r="L15" s="7" t="s">
        <v>12</v>
      </c>
      <c r="M15" s="2"/>
      <c r="N15" s="2"/>
      <c r="O15" s="2"/>
      <c r="P15" s="2"/>
      <c r="Q15" s="13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40" t="s">
        <v>13</v>
      </c>
      <c r="C16" s="41"/>
      <c r="D16" s="41"/>
      <c r="E16" s="41"/>
      <c r="F16" s="41"/>
      <c r="G16" s="42"/>
      <c r="H16" s="1"/>
      <c r="I16" s="1"/>
      <c r="J16" s="1"/>
      <c r="K16" s="1"/>
      <c r="L16" s="40" t="s">
        <v>13</v>
      </c>
      <c r="M16" s="41"/>
      <c r="N16" s="41"/>
      <c r="O16" s="41"/>
      <c r="P16" s="41"/>
      <c r="Q16" s="42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9" t="s">
        <v>14</v>
      </c>
      <c r="C17" s="10"/>
      <c r="D17" s="10"/>
      <c r="E17" s="10"/>
      <c r="F17" s="15">
        <v>3000</v>
      </c>
      <c r="G17" s="16"/>
      <c r="H17" s="1"/>
      <c r="I17" s="1"/>
      <c r="J17" s="1"/>
      <c r="K17" s="1"/>
      <c r="L17" s="9" t="s">
        <v>14</v>
      </c>
      <c r="M17" s="10"/>
      <c r="N17" s="10"/>
      <c r="O17" s="10"/>
      <c r="P17" s="15"/>
      <c r="Q17" s="16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9" t="s">
        <v>15</v>
      </c>
      <c r="C18" s="10"/>
      <c r="D18" s="10"/>
      <c r="E18" s="10"/>
      <c r="F18" s="15">
        <v>2000</v>
      </c>
      <c r="G18" s="16"/>
      <c r="H18" s="1"/>
      <c r="I18" s="1"/>
      <c r="J18" s="1"/>
      <c r="K18" s="1"/>
      <c r="L18" s="9" t="s">
        <v>15</v>
      </c>
      <c r="M18" s="10"/>
      <c r="N18" s="10"/>
      <c r="O18" s="10"/>
      <c r="P18" s="15"/>
      <c r="Q18" s="16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9" t="s">
        <v>16</v>
      </c>
      <c r="C19" s="10"/>
      <c r="D19" s="10"/>
      <c r="E19" s="10"/>
      <c r="F19" s="15">
        <v>1000</v>
      </c>
      <c r="G19" s="16"/>
      <c r="H19" s="1"/>
      <c r="I19" s="1"/>
      <c r="J19" s="1"/>
      <c r="K19" s="1"/>
      <c r="L19" s="9" t="s">
        <v>16</v>
      </c>
      <c r="M19" s="10"/>
      <c r="N19" s="10"/>
      <c r="O19" s="10"/>
      <c r="P19" s="15"/>
      <c r="Q19" s="16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21" t="s">
        <v>17</v>
      </c>
      <c r="C20" s="22"/>
      <c r="D20" s="22"/>
      <c r="E20" s="22"/>
      <c r="F20" s="46">
        <f>SUM(F17:G19)</f>
        <v>6000</v>
      </c>
      <c r="G20" s="47"/>
      <c r="H20" s="1"/>
      <c r="I20" s="1"/>
      <c r="J20" s="1"/>
      <c r="K20" s="1"/>
      <c r="L20" s="21" t="s">
        <v>17</v>
      </c>
      <c r="M20" s="22"/>
      <c r="N20" s="22"/>
      <c r="O20" s="22"/>
      <c r="P20" s="46">
        <f>SUM(P17:Q19)</f>
        <v>0</v>
      </c>
      <c r="Q20" s="47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40" t="s">
        <v>18</v>
      </c>
      <c r="C21" s="41"/>
      <c r="D21" s="41"/>
      <c r="E21" s="41"/>
      <c r="F21" s="41"/>
      <c r="G21" s="42"/>
      <c r="H21" s="1"/>
      <c r="I21" s="1"/>
      <c r="J21" s="1"/>
      <c r="K21" s="1"/>
      <c r="L21" s="40" t="s">
        <v>18</v>
      </c>
      <c r="M21" s="41"/>
      <c r="N21" s="41"/>
      <c r="O21" s="41"/>
      <c r="P21" s="41"/>
      <c r="Q21" s="42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9" t="s">
        <v>19</v>
      </c>
      <c r="C22" s="10"/>
      <c r="D22" s="10"/>
      <c r="E22" s="10"/>
      <c r="F22" s="15">
        <v>6000</v>
      </c>
      <c r="G22" s="16"/>
      <c r="H22" s="1"/>
      <c r="I22" s="1"/>
      <c r="J22" s="1"/>
      <c r="K22" s="1"/>
      <c r="L22" s="9" t="s">
        <v>19</v>
      </c>
      <c r="M22" s="10"/>
      <c r="N22" s="10"/>
      <c r="O22" s="10"/>
      <c r="P22" s="15"/>
      <c r="Q22" s="16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9" t="s">
        <v>20</v>
      </c>
      <c r="C23" s="10"/>
      <c r="D23" s="10"/>
      <c r="E23" s="10"/>
      <c r="F23" s="15">
        <v>3000</v>
      </c>
      <c r="G23" s="16"/>
      <c r="H23" s="1"/>
      <c r="I23" s="1"/>
      <c r="J23" s="1"/>
      <c r="K23" s="1"/>
      <c r="L23" s="9" t="s">
        <v>20</v>
      </c>
      <c r="M23" s="10"/>
      <c r="N23" s="10"/>
      <c r="O23" s="10"/>
      <c r="P23" s="15"/>
      <c r="Q23" s="16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21" t="s">
        <v>21</v>
      </c>
      <c r="C24" s="22"/>
      <c r="D24" s="22"/>
      <c r="E24" s="22"/>
      <c r="F24" s="46">
        <f>SUM(F22:G23)</f>
        <v>9000</v>
      </c>
      <c r="G24" s="47"/>
      <c r="H24" s="1"/>
      <c r="I24" s="1"/>
      <c r="J24" s="1"/>
      <c r="K24" s="1"/>
      <c r="L24" s="21" t="s">
        <v>21</v>
      </c>
      <c r="M24" s="22"/>
      <c r="N24" s="22"/>
      <c r="O24" s="22"/>
      <c r="P24" s="46">
        <f>SUM(P22:Q23)</f>
        <v>0</v>
      </c>
      <c r="Q24" s="47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thickBot="1" x14ac:dyDescent="0.3">
      <c r="A25" s="1"/>
      <c r="B25" s="11" t="s">
        <v>22</v>
      </c>
      <c r="C25" s="4"/>
      <c r="D25" s="4"/>
      <c r="E25" s="4"/>
      <c r="F25" s="48">
        <f>SUM(F20,F24)</f>
        <v>15000</v>
      </c>
      <c r="G25" s="49"/>
      <c r="H25" s="1"/>
      <c r="I25" s="1"/>
      <c r="J25" s="1"/>
      <c r="K25" s="1"/>
      <c r="L25" s="11" t="s">
        <v>22</v>
      </c>
      <c r="M25" s="4"/>
      <c r="N25" s="4"/>
      <c r="O25" s="4"/>
      <c r="P25" s="48">
        <f>SUM(P20,P24)</f>
        <v>0</v>
      </c>
      <c r="Q25" s="49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thickTop="1" x14ac:dyDescent="0.25">
      <c r="A26" s="1"/>
      <c r="B26" s="7" t="s">
        <v>23</v>
      </c>
      <c r="C26" s="2"/>
      <c r="D26" s="2"/>
      <c r="E26" s="2"/>
      <c r="F26" s="2"/>
      <c r="G26" s="13"/>
      <c r="H26" s="1"/>
      <c r="I26" s="1"/>
      <c r="J26" s="1"/>
      <c r="K26" s="1"/>
      <c r="L26" s="7" t="s">
        <v>23</v>
      </c>
      <c r="M26" s="2"/>
      <c r="N26" s="2"/>
      <c r="O26" s="2"/>
      <c r="P26" s="2"/>
      <c r="Q26" s="13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2" t="s">
        <v>24</v>
      </c>
      <c r="C27" s="6"/>
      <c r="D27" s="6"/>
      <c r="E27" s="6"/>
      <c r="F27" s="17">
        <v>7000</v>
      </c>
      <c r="G27" s="18"/>
      <c r="H27" s="1"/>
      <c r="I27" s="1"/>
      <c r="J27" s="1"/>
      <c r="K27" s="1"/>
      <c r="L27" s="12" t="s">
        <v>24</v>
      </c>
      <c r="M27" s="6"/>
      <c r="N27" s="6"/>
      <c r="O27" s="6"/>
      <c r="P27" s="17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9" t="s">
        <v>25</v>
      </c>
      <c r="C28" s="10"/>
      <c r="D28" s="10"/>
      <c r="E28" s="10"/>
      <c r="F28" s="15">
        <v>2000</v>
      </c>
      <c r="G28" s="16"/>
      <c r="H28" s="1"/>
      <c r="I28" s="1"/>
      <c r="J28" s="1"/>
      <c r="K28" s="1"/>
      <c r="L28" s="9" t="s">
        <v>25</v>
      </c>
      <c r="M28" s="10"/>
      <c r="N28" s="10"/>
      <c r="O28" s="10"/>
      <c r="P28" s="15"/>
      <c r="Q28" s="16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23" t="s">
        <v>26</v>
      </c>
      <c r="C29" s="24"/>
      <c r="D29" s="24"/>
      <c r="E29" s="24"/>
      <c r="F29" s="46">
        <f>SUM(F27,F28)</f>
        <v>9000</v>
      </c>
      <c r="G29" s="47"/>
      <c r="H29" s="1"/>
      <c r="I29" s="1"/>
      <c r="J29" s="1"/>
      <c r="K29" s="1"/>
      <c r="L29" s="23" t="s">
        <v>26</v>
      </c>
      <c r="M29" s="24"/>
      <c r="N29" s="24"/>
      <c r="O29" s="24"/>
      <c r="P29" s="46">
        <f>SUM(P27,P28)</f>
        <v>0</v>
      </c>
      <c r="Q29" s="47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thickBot="1" x14ac:dyDescent="0.3">
      <c r="A30" s="1"/>
      <c r="B30" s="11" t="s">
        <v>27</v>
      </c>
      <c r="C30" s="4"/>
      <c r="D30" s="4"/>
      <c r="E30" s="4"/>
      <c r="F30" s="48">
        <f>SUM(F25,F29)</f>
        <v>24000</v>
      </c>
      <c r="G30" s="49"/>
      <c r="H30" s="1"/>
      <c r="I30" s="1"/>
      <c r="J30" s="1"/>
      <c r="K30" s="1"/>
      <c r="L30" s="11" t="s">
        <v>27</v>
      </c>
      <c r="M30" s="4"/>
      <c r="N30" s="4"/>
      <c r="O30" s="4"/>
      <c r="P30" s="48">
        <f>SUM(P25,P29)</f>
        <v>0</v>
      </c>
      <c r="Q30" s="49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thickTop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98">
    <mergeCell ref="L29:O29"/>
    <mergeCell ref="P29:Q29"/>
    <mergeCell ref="L30:O30"/>
    <mergeCell ref="P30:Q30"/>
    <mergeCell ref="L25:O25"/>
    <mergeCell ref="P25:Q25"/>
    <mergeCell ref="L26:Q26"/>
    <mergeCell ref="L27:O27"/>
    <mergeCell ref="P27:Q27"/>
    <mergeCell ref="L28:O28"/>
    <mergeCell ref="P28:Q28"/>
    <mergeCell ref="L21:Q21"/>
    <mergeCell ref="L22:O22"/>
    <mergeCell ref="P22:Q22"/>
    <mergeCell ref="L23:O23"/>
    <mergeCell ref="P23:Q23"/>
    <mergeCell ref="L24:O24"/>
    <mergeCell ref="P24:Q24"/>
    <mergeCell ref="L18:O18"/>
    <mergeCell ref="P18:Q18"/>
    <mergeCell ref="L19:O19"/>
    <mergeCell ref="P19:Q19"/>
    <mergeCell ref="L20:O20"/>
    <mergeCell ref="P20:Q20"/>
    <mergeCell ref="L14:O14"/>
    <mergeCell ref="P14:Q14"/>
    <mergeCell ref="L15:Q15"/>
    <mergeCell ref="L16:Q16"/>
    <mergeCell ref="L17:O17"/>
    <mergeCell ref="P17:Q17"/>
    <mergeCell ref="L10:Q10"/>
    <mergeCell ref="L11:O11"/>
    <mergeCell ref="P11:Q11"/>
    <mergeCell ref="L12:O12"/>
    <mergeCell ref="P12:Q12"/>
    <mergeCell ref="L13:O13"/>
    <mergeCell ref="P13:Q13"/>
    <mergeCell ref="L7:O7"/>
    <mergeCell ref="P7:Q7"/>
    <mergeCell ref="L8:O8"/>
    <mergeCell ref="P8:Q8"/>
    <mergeCell ref="L9:O9"/>
    <mergeCell ref="P9:Q9"/>
    <mergeCell ref="L2:Q2"/>
    <mergeCell ref="L3:Q3"/>
    <mergeCell ref="L4:Q4"/>
    <mergeCell ref="L5:Q5"/>
    <mergeCell ref="L6:O6"/>
    <mergeCell ref="P6:Q6"/>
    <mergeCell ref="F27:G27"/>
    <mergeCell ref="F28:G28"/>
    <mergeCell ref="F29:G29"/>
    <mergeCell ref="F30:G30"/>
    <mergeCell ref="F25:G25"/>
    <mergeCell ref="F13:G13"/>
    <mergeCell ref="B16:G16"/>
    <mergeCell ref="B21:G21"/>
    <mergeCell ref="F14:G14"/>
    <mergeCell ref="F17:G17"/>
    <mergeCell ref="F18:G18"/>
    <mergeCell ref="F19:G19"/>
    <mergeCell ref="F20:G20"/>
    <mergeCell ref="F22:G22"/>
    <mergeCell ref="F7:G7"/>
    <mergeCell ref="F8:G8"/>
    <mergeCell ref="F9:G9"/>
    <mergeCell ref="F11:G11"/>
    <mergeCell ref="F12:G12"/>
    <mergeCell ref="B10:G10"/>
    <mergeCell ref="B27:E27"/>
    <mergeCell ref="B28:E28"/>
    <mergeCell ref="B29:E29"/>
    <mergeCell ref="B30:E30"/>
    <mergeCell ref="F6:G6"/>
    <mergeCell ref="B22:E22"/>
    <mergeCell ref="B23:E23"/>
    <mergeCell ref="B24:E24"/>
    <mergeCell ref="B25:E25"/>
    <mergeCell ref="B26:G26"/>
    <mergeCell ref="F23:G23"/>
    <mergeCell ref="F24:G24"/>
    <mergeCell ref="B13:E13"/>
    <mergeCell ref="B14:E14"/>
    <mergeCell ref="B17:E17"/>
    <mergeCell ref="B18:E18"/>
    <mergeCell ref="B19:E19"/>
    <mergeCell ref="B20:E20"/>
    <mergeCell ref="B15:G15"/>
    <mergeCell ref="B6:E6"/>
    <mergeCell ref="B7:E7"/>
    <mergeCell ref="B8:E8"/>
    <mergeCell ref="B9:E9"/>
    <mergeCell ref="B11:E11"/>
    <mergeCell ref="B12:E12"/>
    <mergeCell ref="B2:G2"/>
    <mergeCell ref="B3:G3"/>
    <mergeCell ref="B4:G4"/>
    <mergeCell ref="B5:G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E513-AF90-46E0-A456-6384FF3AC7E6}">
  <dimension ref="A1:Z999"/>
  <sheetViews>
    <sheetView showGridLines="0" tabSelected="1" zoomScale="110" zoomScaleNormal="110" workbookViewId="0">
      <selection activeCell="Q16" sqref="Q16"/>
    </sheetView>
  </sheetViews>
  <sheetFormatPr defaultColWidth="14.42578125" defaultRowHeight="20.100000000000001" customHeight="1" x14ac:dyDescent="0.25"/>
  <cols>
    <col min="1" max="1" width="3.7109375" customWidth="1"/>
    <col min="2" max="2" width="9.140625" customWidth="1"/>
    <col min="3" max="3" width="13.42578125" customWidth="1"/>
    <col min="4" max="4" width="14" customWidth="1"/>
    <col min="5" max="5" width="9.140625" customWidth="1"/>
    <col min="6" max="6" width="17.28515625" customWidth="1"/>
    <col min="7" max="7" width="15.5703125" customWidth="1"/>
    <col min="8" max="8" width="3.7109375" customWidth="1"/>
    <col min="9" max="12" width="8.7109375" customWidth="1"/>
    <col min="13" max="13" width="13.7109375" customWidth="1"/>
    <col min="14" max="14" width="18.5703125" customWidth="1"/>
    <col min="15" max="15" width="8.7109375" customWidth="1"/>
    <col min="16" max="16" width="20" customWidth="1"/>
    <col min="17" max="17" width="15.5703125" customWidth="1"/>
    <col min="1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25">
      <c r="A2" s="1"/>
      <c r="B2" s="25" t="s">
        <v>29</v>
      </c>
      <c r="C2" s="26"/>
      <c r="D2" s="26"/>
      <c r="E2" s="26"/>
      <c r="F2" s="26"/>
      <c r="G2" s="27"/>
      <c r="H2" s="1"/>
      <c r="I2" s="1"/>
      <c r="J2" s="1"/>
      <c r="K2" s="1"/>
      <c r="L2" s="25" t="s">
        <v>29</v>
      </c>
      <c r="M2" s="26"/>
      <c r="N2" s="26"/>
      <c r="O2" s="26"/>
      <c r="P2" s="26"/>
      <c r="Q2" s="27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x14ac:dyDescent="0.25">
      <c r="A3" s="1"/>
      <c r="B3" s="54">
        <v>44731</v>
      </c>
      <c r="C3" s="55"/>
      <c r="D3" s="55"/>
      <c r="E3" s="55"/>
      <c r="F3" s="55"/>
      <c r="G3" s="56"/>
      <c r="H3" s="1"/>
      <c r="I3" s="1"/>
      <c r="J3" s="1"/>
      <c r="K3" s="1"/>
      <c r="L3" s="54">
        <v>44731</v>
      </c>
      <c r="M3" s="55"/>
      <c r="N3" s="55"/>
      <c r="O3" s="55"/>
      <c r="P3" s="55"/>
      <c r="Q3" s="56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9" t="s">
        <v>0</v>
      </c>
      <c r="C4" s="3"/>
      <c r="D4" s="30"/>
      <c r="E4" s="29" t="s">
        <v>12</v>
      </c>
      <c r="F4" s="3"/>
      <c r="G4" s="30"/>
      <c r="H4" s="1"/>
      <c r="I4" s="1"/>
      <c r="J4" s="1"/>
      <c r="K4" s="1"/>
      <c r="L4" s="29" t="s">
        <v>0</v>
      </c>
      <c r="M4" s="3"/>
      <c r="N4" s="30"/>
      <c r="O4" s="29" t="s">
        <v>12</v>
      </c>
      <c r="P4" s="3"/>
      <c r="Q4" s="30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3" t="s">
        <v>1</v>
      </c>
      <c r="C5" s="44"/>
      <c r="D5" s="45"/>
      <c r="E5" s="43" t="s">
        <v>13</v>
      </c>
      <c r="F5" s="44"/>
      <c r="G5" s="45"/>
      <c r="H5" s="1"/>
      <c r="I5" s="1"/>
      <c r="J5" s="1"/>
      <c r="K5" s="1"/>
      <c r="L5" s="43" t="s">
        <v>1</v>
      </c>
      <c r="M5" s="44"/>
      <c r="N5" s="45"/>
      <c r="O5" s="43" t="s">
        <v>13</v>
      </c>
      <c r="P5" s="44"/>
      <c r="Q5" s="45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12" t="s">
        <v>6</v>
      </c>
      <c r="C6" s="6"/>
      <c r="D6" s="35">
        <v>6000</v>
      </c>
      <c r="E6" s="12" t="s">
        <v>14</v>
      </c>
      <c r="F6" s="6"/>
      <c r="G6" s="35">
        <v>3000</v>
      </c>
      <c r="H6" s="1"/>
      <c r="I6" s="1"/>
      <c r="J6" s="1"/>
      <c r="K6" s="1"/>
      <c r="L6" s="12" t="s">
        <v>6</v>
      </c>
      <c r="M6" s="6"/>
      <c r="N6" s="35"/>
      <c r="O6" s="12" t="s">
        <v>14</v>
      </c>
      <c r="P6" s="6"/>
      <c r="Q6" s="35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1" t="s">
        <v>7</v>
      </c>
      <c r="C7" s="32"/>
      <c r="D7" s="35">
        <v>2500</v>
      </c>
      <c r="E7" s="12" t="s">
        <v>15</v>
      </c>
      <c r="F7" s="6"/>
      <c r="G7" s="35">
        <v>2000</v>
      </c>
      <c r="H7" s="1"/>
      <c r="I7" s="1"/>
      <c r="J7" s="1"/>
      <c r="K7" s="1"/>
      <c r="L7" s="31" t="s">
        <v>7</v>
      </c>
      <c r="M7" s="32"/>
      <c r="N7" s="35"/>
      <c r="O7" s="12" t="s">
        <v>15</v>
      </c>
      <c r="P7" s="6"/>
      <c r="Q7" s="35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12" t="s">
        <v>28</v>
      </c>
      <c r="C8" s="6"/>
      <c r="D8" s="35">
        <v>1000</v>
      </c>
      <c r="E8" s="31" t="s">
        <v>16</v>
      </c>
      <c r="F8" s="32"/>
      <c r="G8" s="35">
        <v>1000</v>
      </c>
      <c r="H8" s="1"/>
      <c r="I8" s="1"/>
      <c r="J8" s="1"/>
      <c r="K8" s="1"/>
      <c r="L8" s="12" t="s">
        <v>28</v>
      </c>
      <c r="M8" s="6"/>
      <c r="N8" s="35"/>
      <c r="O8" s="31" t="s">
        <v>16</v>
      </c>
      <c r="P8" s="32"/>
      <c r="Q8" s="35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7" t="s">
        <v>4</v>
      </c>
      <c r="C9" s="38"/>
      <c r="D9" s="50">
        <f>SUM(D6:D8)</f>
        <v>9500</v>
      </c>
      <c r="E9" s="37" t="s">
        <v>17</v>
      </c>
      <c r="F9" s="38"/>
      <c r="G9" s="50">
        <f>SUM(G6:G8)</f>
        <v>6000</v>
      </c>
      <c r="H9" s="1"/>
      <c r="I9" s="1"/>
      <c r="J9" s="1"/>
      <c r="K9" s="1"/>
      <c r="L9" s="37" t="s">
        <v>4</v>
      </c>
      <c r="M9" s="38"/>
      <c r="N9" s="50">
        <f>SUM(N6:N8)</f>
        <v>0</v>
      </c>
      <c r="O9" s="37" t="s">
        <v>17</v>
      </c>
      <c r="P9" s="38"/>
      <c r="Q9" s="50">
        <f>SUM(Q6:Q8)</f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3" t="s">
        <v>2</v>
      </c>
      <c r="C10" s="44"/>
      <c r="D10" s="45"/>
      <c r="E10" s="43" t="s">
        <v>18</v>
      </c>
      <c r="F10" s="44"/>
      <c r="G10" s="45"/>
      <c r="H10" s="1"/>
      <c r="I10" s="1"/>
      <c r="J10" s="1"/>
      <c r="K10" s="1"/>
      <c r="L10" s="43" t="s">
        <v>2</v>
      </c>
      <c r="M10" s="44"/>
      <c r="N10" s="45"/>
      <c r="O10" s="43" t="s">
        <v>18</v>
      </c>
      <c r="P10" s="44"/>
      <c r="Q10" s="45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2" t="s">
        <v>9</v>
      </c>
      <c r="C11" s="6"/>
      <c r="D11" s="35">
        <v>12500</v>
      </c>
      <c r="E11" s="12" t="s">
        <v>19</v>
      </c>
      <c r="F11" s="6"/>
      <c r="G11" s="36">
        <v>6000</v>
      </c>
      <c r="H11" s="1"/>
      <c r="I11" s="1"/>
      <c r="J11" s="1"/>
      <c r="K11" s="1"/>
      <c r="L11" s="12" t="s">
        <v>9</v>
      </c>
      <c r="M11" s="6"/>
      <c r="N11" s="35"/>
      <c r="O11" s="12" t="s">
        <v>19</v>
      </c>
      <c r="P11" s="6"/>
      <c r="Q11" s="36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2" t="s">
        <v>10</v>
      </c>
      <c r="C12" s="6"/>
      <c r="D12" s="35">
        <v>2000</v>
      </c>
      <c r="E12" s="12" t="s">
        <v>20</v>
      </c>
      <c r="F12" s="6"/>
      <c r="G12" s="35">
        <v>3000</v>
      </c>
      <c r="H12" s="1"/>
      <c r="I12" s="1"/>
      <c r="J12" s="1"/>
      <c r="K12" s="1"/>
      <c r="L12" s="12" t="s">
        <v>10</v>
      </c>
      <c r="M12" s="6"/>
      <c r="N12" s="35"/>
      <c r="O12" s="12" t="s">
        <v>20</v>
      </c>
      <c r="P12" s="6"/>
      <c r="Q12" s="35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1" t="s">
        <v>5</v>
      </c>
      <c r="C13" s="22"/>
      <c r="D13" s="51">
        <f>SUM(D11:D12)</f>
        <v>14500</v>
      </c>
      <c r="E13" s="37" t="s">
        <v>21</v>
      </c>
      <c r="F13" s="38"/>
      <c r="G13" s="50">
        <f>SUM(G11:G12)</f>
        <v>9000</v>
      </c>
      <c r="H13" s="1"/>
      <c r="I13" s="1"/>
      <c r="J13" s="1"/>
      <c r="K13" s="1"/>
      <c r="L13" s="21" t="s">
        <v>5</v>
      </c>
      <c r="M13" s="22"/>
      <c r="N13" s="51">
        <f>SUM(N11:N12)</f>
        <v>0</v>
      </c>
      <c r="O13" s="37" t="s">
        <v>21</v>
      </c>
      <c r="P13" s="38"/>
      <c r="Q13" s="50">
        <f>SUM(Q11:Q12)</f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33"/>
      <c r="C14" s="34"/>
      <c r="D14" s="14"/>
      <c r="E14" s="43" t="s">
        <v>23</v>
      </c>
      <c r="F14" s="44"/>
      <c r="G14" s="45"/>
      <c r="H14" s="1"/>
      <c r="I14" s="1"/>
      <c r="J14" s="1"/>
      <c r="K14" s="1"/>
      <c r="L14" s="33"/>
      <c r="M14" s="34"/>
      <c r="N14" s="14"/>
      <c r="O14" s="43" t="s">
        <v>23</v>
      </c>
      <c r="P14" s="44"/>
      <c r="Q14" s="45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2"/>
      <c r="C15" s="6"/>
      <c r="D15" s="14"/>
      <c r="E15" s="12" t="s">
        <v>24</v>
      </c>
      <c r="F15" s="6"/>
      <c r="G15" s="35">
        <v>7000</v>
      </c>
      <c r="H15" s="1"/>
      <c r="I15" s="1"/>
      <c r="J15" s="1"/>
      <c r="K15" s="1"/>
      <c r="L15" s="12"/>
      <c r="M15" s="6"/>
      <c r="N15" s="14"/>
      <c r="O15" s="12" t="s">
        <v>24</v>
      </c>
      <c r="P15" s="6"/>
      <c r="Q15" s="35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31"/>
      <c r="C16" s="32"/>
      <c r="D16" s="14"/>
      <c r="E16" s="12" t="s">
        <v>25</v>
      </c>
      <c r="F16" s="6"/>
      <c r="G16" s="35">
        <v>2000</v>
      </c>
      <c r="H16" s="1"/>
      <c r="I16" s="1"/>
      <c r="J16" s="1"/>
      <c r="K16" s="1"/>
      <c r="L16" s="31"/>
      <c r="M16" s="32"/>
      <c r="N16" s="14"/>
      <c r="O16" s="12" t="s">
        <v>25</v>
      </c>
      <c r="P16" s="6"/>
      <c r="Q16" s="35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2"/>
      <c r="C17" s="6"/>
      <c r="D17" s="8"/>
      <c r="E17" s="21" t="s">
        <v>26</v>
      </c>
      <c r="F17" s="22"/>
      <c r="G17" s="51">
        <f>SUM(G15:G16)</f>
        <v>9000</v>
      </c>
      <c r="H17" s="1"/>
      <c r="I17" s="1"/>
      <c r="J17" s="1"/>
      <c r="K17" s="1"/>
      <c r="L17" s="12"/>
      <c r="M17" s="6"/>
      <c r="N17" s="8"/>
      <c r="O17" s="21" t="s">
        <v>26</v>
      </c>
      <c r="P17" s="22"/>
      <c r="Q17" s="51">
        <f>SUM(Q15:Q16)</f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thickBot="1" x14ac:dyDescent="0.3">
      <c r="A18" s="1"/>
      <c r="B18" s="11" t="s">
        <v>3</v>
      </c>
      <c r="C18" s="4"/>
      <c r="D18" s="52">
        <f>SUM(D9,D13)</f>
        <v>24000</v>
      </c>
      <c r="E18" s="39" t="s">
        <v>27</v>
      </c>
      <c r="F18" s="5"/>
      <c r="G18" s="53">
        <f>SUM(G9,G13,G17)</f>
        <v>24000</v>
      </c>
      <c r="H18" s="1"/>
      <c r="I18" s="1"/>
      <c r="J18" s="1"/>
      <c r="K18" s="1"/>
      <c r="L18" s="11" t="s">
        <v>3</v>
      </c>
      <c r="M18" s="4"/>
      <c r="N18" s="52">
        <f>SUM(N9,N13)</f>
        <v>0</v>
      </c>
      <c r="O18" s="39" t="s">
        <v>27</v>
      </c>
      <c r="P18" s="5"/>
      <c r="Q18" s="53">
        <f>SUM(Q9,Q13,Q17)</f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thickTop="1" x14ac:dyDescent="0.25">
      <c r="A19" s="1"/>
      <c r="B19" s="1"/>
      <c r="C19" s="1"/>
      <c r="D19" s="1"/>
      <c r="E19" s="28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7">
    <mergeCell ref="O16:P16"/>
    <mergeCell ref="L17:M17"/>
    <mergeCell ref="O17:P17"/>
    <mergeCell ref="L18:M18"/>
    <mergeCell ref="O18:P18"/>
    <mergeCell ref="L12:M12"/>
    <mergeCell ref="O12:P12"/>
    <mergeCell ref="L13:M13"/>
    <mergeCell ref="O13:P13"/>
    <mergeCell ref="O14:Q14"/>
    <mergeCell ref="L15:M15"/>
    <mergeCell ref="O15:P15"/>
    <mergeCell ref="L8:M8"/>
    <mergeCell ref="L9:M9"/>
    <mergeCell ref="O9:P9"/>
    <mergeCell ref="L10:N10"/>
    <mergeCell ref="O10:Q10"/>
    <mergeCell ref="L11:M11"/>
    <mergeCell ref="O11:P11"/>
    <mergeCell ref="E10:G10"/>
    <mergeCell ref="L2:Q2"/>
    <mergeCell ref="L3:Q3"/>
    <mergeCell ref="L4:N4"/>
    <mergeCell ref="O4:Q4"/>
    <mergeCell ref="L5:N5"/>
    <mergeCell ref="O5:Q5"/>
    <mergeCell ref="L6:M6"/>
    <mergeCell ref="O6:P6"/>
    <mergeCell ref="O7:P7"/>
    <mergeCell ref="E15:F15"/>
    <mergeCell ref="E16:F16"/>
    <mergeCell ref="E18:F18"/>
    <mergeCell ref="E19:F19"/>
    <mergeCell ref="E17:F17"/>
    <mergeCell ref="E11:F11"/>
    <mergeCell ref="E14:G14"/>
    <mergeCell ref="B17:C17"/>
    <mergeCell ref="E6:F6"/>
    <mergeCell ref="E7:F7"/>
    <mergeCell ref="E9:F9"/>
    <mergeCell ref="E12:F12"/>
    <mergeCell ref="E13:F13"/>
    <mergeCell ref="B6:C6"/>
    <mergeCell ref="B8:C8"/>
    <mergeCell ref="B9:C9"/>
    <mergeCell ref="B11:C11"/>
    <mergeCell ref="B10:D10"/>
    <mergeCell ref="B12:C12"/>
    <mergeCell ref="B13:C13"/>
    <mergeCell ref="B18:C18"/>
    <mergeCell ref="B15:C15"/>
    <mergeCell ref="B2:G2"/>
    <mergeCell ref="B3:G3"/>
    <mergeCell ref="B4:D4"/>
    <mergeCell ref="E4:G4"/>
    <mergeCell ref="B5:D5"/>
    <mergeCell ref="E5:G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Vertical Balance Sheet</vt:lpstr>
      <vt:lpstr>Horizontal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2022-06-19T06:13:47Z</dcterms:modified>
</cp:coreProperties>
</file>