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how to keep track of customer orders in excel\"/>
    </mc:Choice>
  </mc:AlternateContent>
  <xr:revisionPtr revIDLastSave="0" documentId="13_ncr:1_{C38629C0-DA96-498F-8FAB-73A52C70DF2F}" xr6:coauthVersionLast="47" xr6:coauthVersionMax="47" xr10:uidLastSave="{00000000-0000-0000-0000-000000000000}"/>
  <bookViews>
    <workbookView xWindow="-120" yWindow="-120" windowWidth="20730" windowHeight="11160" tabRatio="761" xr2:uid="{43F05FDA-0ECB-4C16-85D7-FC2F7007B979}"/>
  </bookViews>
  <sheets>
    <sheet name="Customer Orders" sheetId="1" r:id="rId1"/>
  </sheets>
  <definedNames>
    <definedName name="_xlnm._FilterDatabase" localSheetId="0" hidden="1">'Customer Orders'!$A$1:$I$7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E10" i="1"/>
  <c r="B10" i="1"/>
  <c r="I7" i="1"/>
  <c r="H11" i="1"/>
  <c r="E11" i="1"/>
  <c r="E12" i="1"/>
  <c r="B12" i="1"/>
  <c r="B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<sst xmlns="http://schemas.openxmlformats.org/spreadsheetml/2006/main" count="55" uniqueCount="35">
  <si>
    <t>Product</t>
  </si>
  <si>
    <t>Order ID</t>
  </si>
  <si>
    <t>Customer Name</t>
  </si>
  <si>
    <t>Size</t>
  </si>
  <si>
    <t>Priority</t>
  </si>
  <si>
    <t>Paid</t>
  </si>
  <si>
    <t>Date</t>
  </si>
  <si>
    <t>Order Status</t>
  </si>
  <si>
    <t>#101</t>
  </si>
  <si>
    <t>#102</t>
  </si>
  <si>
    <t>#103</t>
  </si>
  <si>
    <t>#104</t>
  </si>
  <si>
    <t>#105</t>
  </si>
  <si>
    <t>High</t>
  </si>
  <si>
    <t>Low</t>
  </si>
  <si>
    <t>Medium</t>
  </si>
  <si>
    <t>Oscar</t>
  </si>
  <si>
    <t>Elif</t>
  </si>
  <si>
    <t>William</t>
  </si>
  <si>
    <t>Monet</t>
  </si>
  <si>
    <t>Vincent</t>
  </si>
  <si>
    <t>Hard Disk</t>
  </si>
  <si>
    <t>Bill</t>
  </si>
  <si>
    <t>Pen Drive</t>
  </si>
  <si>
    <t>1 TB</t>
  </si>
  <si>
    <t>500 GB</t>
  </si>
  <si>
    <t>2 TB</t>
  </si>
  <si>
    <t>Processing</t>
  </si>
  <si>
    <t>Cancelled</t>
  </si>
  <si>
    <t>Shipped</t>
  </si>
  <si>
    <t>Priority Status</t>
  </si>
  <si>
    <t>Payment Status</t>
  </si>
  <si>
    <t>Pending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</si>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</sst>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A1:I13"/>
  <sheetViews>
    <sheetView showGridLines="0" tabSelected="1" workbookViewId="0">
      <selection activeCell="H11" sqref="H11"/>
    </sheetView>
  </sheetViews>
  <sheetFormatPr defaultRowHeight="20.100000000000001" customHeight="1" x14ac:dyDescent="0.25"/>
  <cols>
    <col min="1" max="1" width="13.85546875" style="2" bestFit="1" customWidth="1"/>
    <col min="2" max="2" width="10.140625" style="2" bestFit="1" customWidth="1"/>
    <col min="3" max="3" width="13" style="2" bestFit="1" customWidth="1"/>
    <col min="4" max="4" width="21.28515625" style="2" bestFit="1" customWidth="1"/>
    <col min="5" max="5" width="13.42578125" style="2" bestFit="1" customWidth="1"/>
    <col min="6" max="6" width="9.28515625" style="2" bestFit="1" customWidth="1"/>
    <col min="7" max="7" width="18.140625" style="2" bestFit="1" customWidth="1"/>
    <col min="8" max="8" width="9.85546875" style="2" bestFit="1" customWidth="1"/>
    <col min="9" max="9" width="9" style="2" bestFit="1" customWidth="1"/>
    <col min="10" max="10" width="22.42578125" style="2" customWidth="1"/>
    <col min="11" max="16384" width="9.140625" style="2"/>
  </cols>
  <sheetData>
    <row r="1" spans="1:9" ht="20.100000000000001" customHeight="1" x14ac:dyDescent="0.25">
      <c r="A1" s="3" t="s">
        <v>1</v>
      </c>
      <c r="B1" s="3" t="s">
        <v>6</v>
      </c>
      <c r="C1" s="3" t="s">
        <v>4</v>
      </c>
      <c r="D1" s="3" t="s">
        <v>2</v>
      </c>
      <c r="E1" s="3" t="s">
        <v>0</v>
      </c>
      <c r="F1" s="3" t="s">
        <v>3</v>
      </c>
      <c r="G1" s="3" t="s">
        <v>7</v>
      </c>
      <c r="H1" s="3" t="s">
        <v>5</v>
      </c>
      <c r="I1" s="3" t="s">
        <v>22</v>
      </c>
    </row>
    <row r="2" spans="1:9" ht="19.5" customHeight="1" x14ac:dyDescent="0.25">
      <c r="A2" s="4" t="s">
        <v>8</v>
      </c>
      <c r="B2" s="5">
        <v>44701</v>
      </c>
      <c r="C2" s="1" t="s">
        <v>13</v>
      </c>
      <c r="D2" s="1" t="s">
        <v>16</v>
      </c>
      <c r="E2" s="4" t="s">
        <v>21</v>
      </c>
      <c r="F2" s="4" t="s">
        <v>24</v>
      </c>
      <c r="G2" s="4" t="s">
        <v>27</v>
      </c>
      <c r="H2" s="4" t="s">
        <v>33</v>
      </c>
      <c r="I2" s="7">
        <v>79.989999999999995</v>
      </c>
    </row>
    <row r="3" spans="1:9" ht="20.100000000000001" customHeight="1" x14ac:dyDescent="0.25">
      <c r="A3" s="4" t="s">
        <v>9</v>
      </c>
      <c r="B3" s="5">
        <v>44702</v>
      </c>
      <c r="C3" s="1" t="s">
        <v>14</v>
      </c>
      <c r="D3" s="1" t="s">
        <v>17</v>
      </c>
      <c r="E3" s="4" t="s">
        <v>23</v>
      </c>
      <c r="F3" s="4" t="s">
        <v>25</v>
      </c>
      <c r="G3" s="4" t="s">
        <v>28</v>
      </c>
      <c r="H3" s="4" t="s">
        <v>34</v>
      </c>
      <c r="I3" s="7"/>
    </row>
    <row r="4" spans="1:9" ht="20.100000000000001" customHeight="1" x14ac:dyDescent="0.25">
      <c r="A4" s="4" t="s">
        <v>10</v>
      </c>
      <c r="B4" s="5">
        <v>44703</v>
      </c>
      <c r="C4" s="1" t="s">
        <v>15</v>
      </c>
      <c r="D4" s="1" t="s">
        <v>19</v>
      </c>
      <c r="E4" s="4" t="s">
        <v>21</v>
      </c>
      <c r="F4" s="4" t="s">
        <v>24</v>
      </c>
      <c r="G4" s="4" t="s">
        <v>29</v>
      </c>
      <c r="H4" s="4" t="s">
        <v>33</v>
      </c>
      <c r="I4" s="7">
        <v>69.989999999999995</v>
      </c>
    </row>
    <row r="5" spans="1:9" ht="20.100000000000001" customHeight="1" x14ac:dyDescent="0.25">
      <c r="A5" s="4" t="s">
        <v>11</v>
      </c>
      <c r="B5" s="5">
        <v>44704</v>
      </c>
      <c r="C5" s="1" t="s">
        <v>15</v>
      </c>
      <c r="D5" s="1" t="s">
        <v>20</v>
      </c>
      <c r="E5" s="4" t="s">
        <v>21</v>
      </c>
      <c r="F5" s="4" t="s">
        <v>26</v>
      </c>
      <c r="G5" s="4" t="s">
        <v>29</v>
      </c>
      <c r="H5" s="4" t="s">
        <v>33</v>
      </c>
      <c r="I5" s="7">
        <v>125.99</v>
      </c>
    </row>
    <row r="6" spans="1:9" ht="20.100000000000001" customHeight="1" x14ac:dyDescent="0.25">
      <c r="A6" s="4" t="s">
        <v>12</v>
      </c>
      <c r="B6" s="5">
        <v>44705</v>
      </c>
      <c r="C6" s="1" t="s">
        <v>13</v>
      </c>
      <c r="D6" s="1" t="s">
        <v>18</v>
      </c>
      <c r="E6" s="4" t="s">
        <v>23</v>
      </c>
      <c r="F6" s="4" t="s">
        <v>25</v>
      </c>
      <c r="G6" s="4" t="s">
        <v>27</v>
      </c>
      <c r="H6" s="4" t="s">
        <v>34</v>
      </c>
      <c r="I6" s="7">
        <v>49.99</v>
      </c>
    </row>
    <row r="7" spans="1:9" ht="19.5" customHeight="1" x14ac:dyDescent="0.25">
      <c r="B7" s="6"/>
      <c r="C7" s="6"/>
      <c r="D7" s="6"/>
      <c r="I7" s="8">
        <f>SUM(I2:I6)</f>
        <v>325.95999999999998</v>
      </c>
    </row>
    <row r="8" spans="1:9" ht="18" customHeight="1" x14ac:dyDescent="0.25">
      <c r="C8" s="6"/>
      <c r="D8" s="6"/>
    </row>
    <row r="9" spans="1:9" ht="20.100000000000001" customHeight="1" x14ac:dyDescent="0.25">
      <c r="A9" s="9" t="s">
        <v>30</v>
      </c>
      <c r="B9" s="9"/>
      <c r="C9" s="6"/>
      <c r="D9" s="10" t="s">
        <v>7</v>
      </c>
      <c r="E9" s="11"/>
      <c r="G9" s="12" t="s">
        <v>31</v>
      </c>
      <c r="H9" s="13"/>
    </row>
    <row r="10" spans="1:9" ht="20.100000000000001" customHeight="1" x14ac:dyDescent="0.25">
      <c r="A10" s="4" t="s">
        <v>13</v>
      </c>
      <c r="B10" s="1">
        <f>COUNTIF(C2:C6,"High")</f>
        <v>2</v>
      </c>
      <c r="C10" s="6"/>
      <c r="D10" s="1" t="s">
        <v>27</v>
      </c>
      <c r="E10" s="1">
        <f>COUNTIF(G2:G6,"Processing")</f>
        <v>2</v>
      </c>
      <c r="G10" s="4" t="s">
        <v>5</v>
      </c>
      <c r="H10" s="1">
        <f>COUNTIF(H2:H6,"Yes")</f>
        <v>3</v>
      </c>
    </row>
    <row r="11" spans="1:9" ht="20.100000000000001" customHeight="1" x14ac:dyDescent="0.25">
      <c r="A11" s="4" t="s">
        <v>14</v>
      </c>
      <c r="B11" s="1">
        <f>COUNTIF(C2:C6,"Low")</f>
        <v>1</v>
      </c>
      <c r="D11" s="4" t="s">
        <v>28</v>
      </c>
      <c r="E11" s="1">
        <f>COUNTIF(G2:G6,"Cancelled")</f>
        <v>1</v>
      </c>
      <c r="G11" s="4" t="s">
        <v>32</v>
      </c>
      <c r="H11" s="1">
        <f>COUNTIF(H2:H6,"No")</f>
        <v>2</v>
      </c>
    </row>
    <row r="12" spans="1:9" ht="19.5" customHeight="1" x14ac:dyDescent="0.25">
      <c r="A12" s="4" t="s">
        <v>15</v>
      </c>
      <c r="B12" s="1">
        <f>COUNTIF(C2:C6,"Medium")</f>
        <v>2</v>
      </c>
      <c r="D12" s="4" t="s">
        <v>29</v>
      </c>
      <c r="E12" s="1">
        <f>COUNTIF(G2:G6,"Shipped")</f>
        <v>2</v>
      </c>
    </row>
    <row r="13" spans="1:9" ht="75" customHeight="1" x14ac:dyDescent="0.25"/>
  </sheetData>
  <sheetProtection sort="0"/>
  <protectedRanges>
    <protectedRange sqref="B9:B12 C4:D10 B7 E10:E12 H10:H11" name="Range1"/>
  </protectedRanges>
  <autoFilter ref="A1:I7" xr:uid="{F49B56D6-BC0D-4686-A9A9-D1E2C8DB3466}"/>
  <sortState xmlns:xlrd2="http://schemas.microsoft.com/office/spreadsheetml/2017/richdata2" ref="B5:D10">
    <sortCondition ref="D7:D10"/>
  </sortState>
  <mergeCells count="3">
    <mergeCell ref="A9:B9"/>
    <mergeCell ref="D9:E9"/>
    <mergeCell ref="G9:H9"/>
  </mergeCells>
  <phoneticPr fontId="3" type="noConversion"/>
  <dataValidations count="4">
    <dataValidation type="list" allowBlank="1" showInputMessage="1" showErrorMessage="1" sqref="C2:C6" xr:uid="{A7E9F37C-1B7F-4291-9567-DEDE157A2556}">
      <formula1>"High,Low,Medium"</formula1>
    </dataValidation>
    <dataValidation type="list" allowBlank="1" showInputMessage="1" showErrorMessage="1" sqref="E2:E6" xr:uid="{3A4D52EC-925C-4A44-8C31-257415B880A3}">
      <formula1>"Pen Drive,Hard Disk"</formula1>
    </dataValidation>
    <dataValidation type="list" allowBlank="1" showInputMessage="1" showErrorMessage="1" sqref="F2:F6" xr:uid="{4A8FA421-70B9-4DFD-B287-E75738047168}">
      <formula1>"500 GB, 1 TB, 2 TB"</formula1>
    </dataValidation>
    <dataValidation type="list" allowBlank="1" showInputMessage="1" showErrorMessage="1" sqref="G2:G6" xr:uid="{DA2DF334-36E0-4E7F-A8C8-8CC9C9EBB180}">
      <formula1>"Processing,Cancelled,Shipped"</formula1>
    </dataValidation>
  </dataValidations>
  <pageMargins left="0.7" right="0.7" top="0.75" bottom="0.75" header="0.3" footer="0.3"/>
  <pageSetup orientation="portrait" r:id="rId1"/>
  <ignoredErrors>
    <ignoredError sqref="E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Orders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2022-05-24T08:08:49Z</dcterms:modified>
</cp:coreProperties>
</file>