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Arif\25\"/>
    </mc:Choice>
  </mc:AlternateContent>
  <xr:revisionPtr revIDLastSave="0" documentId="13_ncr:1_{A3468927-EAB5-4AB9-8F98-4F6AA6476C8C}" xr6:coauthVersionLast="47" xr6:coauthVersionMax="47" xr10:uidLastSave="{00000000-0000-0000-0000-000000000000}"/>
  <bookViews>
    <workbookView xWindow="-108" yWindow="-108" windowWidth="23256" windowHeight="13176" activeTab="1" xr2:uid="{8E45ABF5-AFC8-4296-AEC2-6265859CF150}"/>
  </bookViews>
  <sheets>
    <sheet name="Daily" sheetId="1" r:id="rId1"/>
    <sheet name="Monthly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3" l="1"/>
  <c r="H6" i="3"/>
  <c r="H7" i="3"/>
  <c r="H8" i="3"/>
  <c r="H9" i="3"/>
  <c r="H10" i="3"/>
  <c r="H11" i="3"/>
  <c r="H12" i="3"/>
  <c r="H13" i="3"/>
  <c r="F6" i="3"/>
  <c r="F7" i="3"/>
  <c r="F8" i="3"/>
  <c r="F9" i="3"/>
  <c r="F10" i="3"/>
  <c r="F11" i="3"/>
  <c r="F12" i="3"/>
  <c r="F13" i="3"/>
  <c r="F5" i="3"/>
  <c r="F6" i="1"/>
  <c r="H7" i="1"/>
  <c r="H8" i="1"/>
  <c r="H9" i="1"/>
  <c r="H6" i="1"/>
  <c r="G7" i="1"/>
  <c r="G8" i="1"/>
  <c r="G9" i="1"/>
  <c r="G6" i="1"/>
  <c r="F7" i="1"/>
  <c r="F8" i="1"/>
  <c r="F9" i="1"/>
</calcChain>
</file>

<file path=xl/sharedStrings.xml><?xml version="1.0" encoding="utf-8"?>
<sst xmlns="http://schemas.openxmlformats.org/spreadsheetml/2006/main" count="34" uniqueCount="25">
  <si>
    <t>Date</t>
  </si>
  <si>
    <t>Target Quantity</t>
  </si>
  <si>
    <t>Manufactured Quantity</t>
  </si>
  <si>
    <t>Monthly Production Report of "MNO" Company</t>
  </si>
  <si>
    <t>Product ID</t>
  </si>
  <si>
    <t>Product Name</t>
  </si>
  <si>
    <t>Daily Production Report of "MNO" Chocolate Company</t>
  </si>
  <si>
    <t>C0123</t>
  </si>
  <si>
    <t>C0256</t>
  </si>
  <si>
    <t>C3652</t>
  </si>
  <si>
    <t>C0125</t>
  </si>
  <si>
    <t>Milk Chocolate</t>
  </si>
  <si>
    <t>Dark Chocolate</t>
  </si>
  <si>
    <t>White Chocolate</t>
  </si>
  <si>
    <t>Ruby Chocolate</t>
  </si>
  <si>
    <t>Production in Percentage</t>
  </si>
  <si>
    <t xml:space="preserve"> Incomplete Production in Percentage</t>
  </si>
  <si>
    <t xml:space="preserve"> Incomplete Quantity</t>
  </si>
  <si>
    <t>Pen</t>
  </si>
  <si>
    <t>Pencil</t>
  </si>
  <si>
    <t>Eraser</t>
  </si>
  <si>
    <t>Manpower</t>
  </si>
  <si>
    <t>Working Hours</t>
  </si>
  <si>
    <t>Production Per Hour</t>
  </si>
  <si>
    <t>Total Working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</si>
</sst>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14" fontId="7" fillId="5" borderId="3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2" fontId="7" fillId="5" borderId="1" xfId="1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D681B-9488-4AAF-B447-1253EB85C4DA}">
  <dimension ref="B2:H9"/>
  <sheetViews>
    <sheetView showGridLines="0" workbookViewId="0">
      <selection activeCell="F6" sqref="F6"/>
    </sheetView>
  </sheetViews>
  <sheetFormatPr defaultRowHeight="19.95" customHeight="1" x14ac:dyDescent="0.3"/>
  <cols>
    <col min="1" max="1" width="1.77734375" customWidth="1"/>
    <col min="2" max="2" width="11.77734375" customWidth="1"/>
    <col min="3" max="3" width="16.88671875" customWidth="1"/>
    <col min="4" max="4" width="13.77734375" bestFit="1" customWidth="1"/>
    <col min="5" max="6" width="18" customWidth="1"/>
    <col min="7" max="7" width="15.6640625" customWidth="1"/>
    <col min="8" max="8" width="15.21875" customWidth="1"/>
  </cols>
  <sheetData>
    <row r="2" spans="2:8" ht="19.95" customHeight="1" x14ac:dyDescent="0.3">
      <c r="B2" s="3" t="s">
        <v>6</v>
      </c>
      <c r="C2" s="3"/>
      <c r="D2" s="3"/>
      <c r="E2" s="3"/>
      <c r="F2" s="3"/>
      <c r="G2" s="3"/>
      <c r="H2" s="3"/>
    </row>
    <row r="3" spans="2:8" ht="19.95" customHeight="1" x14ac:dyDescent="0.3">
      <c r="B3" s="2"/>
      <c r="C3" s="2"/>
      <c r="D3" s="2"/>
      <c r="E3" s="2"/>
      <c r="F3" s="2"/>
      <c r="G3" s="2"/>
      <c r="H3" s="2"/>
    </row>
    <row r="4" spans="2:8" ht="19.95" customHeight="1" x14ac:dyDescent="0.3">
      <c r="B4" s="4" t="s">
        <v>0</v>
      </c>
      <c r="C4" s="4"/>
      <c r="D4" s="6">
        <v>44705</v>
      </c>
      <c r="E4" s="6"/>
      <c r="F4" s="6"/>
      <c r="G4" s="6"/>
      <c r="H4" s="6"/>
    </row>
    <row r="5" spans="2:8" ht="54" x14ac:dyDescent="0.3">
      <c r="B5" s="5" t="s">
        <v>4</v>
      </c>
      <c r="C5" s="5" t="s">
        <v>5</v>
      </c>
      <c r="D5" s="5" t="s">
        <v>1</v>
      </c>
      <c r="E5" s="5" t="s">
        <v>2</v>
      </c>
      <c r="F5" s="5" t="s">
        <v>15</v>
      </c>
      <c r="G5" s="5" t="s">
        <v>17</v>
      </c>
      <c r="H5" s="5" t="s">
        <v>16</v>
      </c>
    </row>
    <row r="6" spans="2:8" ht="19.95" customHeight="1" x14ac:dyDescent="0.3">
      <c r="B6" s="1" t="s">
        <v>7</v>
      </c>
      <c r="C6" s="1" t="s">
        <v>11</v>
      </c>
      <c r="D6" s="1">
        <v>1300</v>
      </c>
      <c r="E6" s="1">
        <v>1123</v>
      </c>
      <c r="F6" s="7">
        <f>E6/D6</f>
        <v>0.86384615384615382</v>
      </c>
      <c r="G6" s="1">
        <f>D6-E6</f>
        <v>177</v>
      </c>
      <c r="H6" s="7">
        <f>G6/D6</f>
        <v>0.13615384615384615</v>
      </c>
    </row>
    <row r="7" spans="2:8" ht="19.95" customHeight="1" x14ac:dyDescent="0.3">
      <c r="B7" s="1" t="s">
        <v>8</v>
      </c>
      <c r="C7" s="1" t="s">
        <v>12</v>
      </c>
      <c r="D7" s="1">
        <v>2100</v>
      </c>
      <c r="E7" s="1">
        <v>1750</v>
      </c>
      <c r="F7" s="7">
        <f t="shared" ref="F7:F9" si="0">(E7/D7)</f>
        <v>0.83333333333333337</v>
      </c>
      <c r="G7" s="1">
        <f t="shared" ref="G7:G9" si="1">D7-E7</f>
        <v>350</v>
      </c>
      <c r="H7" s="7">
        <f t="shared" ref="H7:H9" si="2">G7/D7</f>
        <v>0.16666666666666666</v>
      </c>
    </row>
    <row r="8" spans="2:8" ht="19.95" customHeight="1" x14ac:dyDescent="0.3">
      <c r="B8" s="1" t="s">
        <v>9</v>
      </c>
      <c r="C8" s="1" t="s">
        <v>13</v>
      </c>
      <c r="D8" s="1">
        <v>1000</v>
      </c>
      <c r="E8" s="1">
        <v>758</v>
      </c>
      <c r="F8" s="7">
        <f t="shared" si="0"/>
        <v>0.75800000000000001</v>
      </c>
      <c r="G8" s="1">
        <f t="shared" si="1"/>
        <v>242</v>
      </c>
      <c r="H8" s="7">
        <f t="shared" si="2"/>
        <v>0.24199999999999999</v>
      </c>
    </row>
    <row r="9" spans="2:8" ht="19.95" customHeight="1" x14ac:dyDescent="0.3">
      <c r="B9" s="1" t="s">
        <v>10</v>
      </c>
      <c r="C9" s="1" t="s">
        <v>14</v>
      </c>
      <c r="D9" s="1">
        <v>800</v>
      </c>
      <c r="E9" s="1">
        <v>695</v>
      </c>
      <c r="F9" s="7">
        <f t="shared" si="0"/>
        <v>0.86875000000000002</v>
      </c>
      <c r="G9" s="1">
        <f t="shared" si="1"/>
        <v>105</v>
      </c>
      <c r="H9" s="7">
        <f t="shared" si="2"/>
        <v>0.13125000000000001</v>
      </c>
    </row>
  </sheetData>
  <mergeCells count="3">
    <mergeCell ref="B2:H2"/>
    <mergeCell ref="B4:C4"/>
    <mergeCell ref="D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F8168-2784-4778-B533-0E1AA92A9CB0}">
  <dimension ref="B2:H13"/>
  <sheetViews>
    <sheetView showGridLines="0" tabSelected="1" workbookViewId="0">
      <selection activeCell="H5" sqref="H5"/>
    </sheetView>
  </sheetViews>
  <sheetFormatPr defaultRowHeight="19.95" customHeight="1" x14ac:dyDescent="0.3"/>
  <cols>
    <col min="1" max="1" width="1.109375" customWidth="1"/>
    <col min="2" max="2" width="10.21875" customWidth="1"/>
    <col min="3" max="3" width="13.5546875" customWidth="1"/>
    <col min="4" max="4" width="12.77734375" customWidth="1"/>
    <col min="5" max="5" width="12.109375" customWidth="1"/>
    <col min="6" max="6" width="14" customWidth="1"/>
    <col min="7" max="7" width="15.77734375" customWidth="1"/>
    <col min="8" max="8" width="13.5546875" customWidth="1"/>
  </cols>
  <sheetData>
    <row r="2" spans="2:8" ht="19.95" customHeight="1" x14ac:dyDescent="0.3">
      <c r="B2" s="15" t="s">
        <v>3</v>
      </c>
      <c r="C2" s="15"/>
      <c r="D2" s="15"/>
      <c r="E2" s="15"/>
      <c r="F2" s="15"/>
      <c r="G2" s="15"/>
      <c r="H2" s="15"/>
    </row>
    <row r="3" spans="2:8" ht="19.95" customHeight="1" x14ac:dyDescent="0.3">
      <c r="B3" s="8"/>
      <c r="C3" s="8"/>
      <c r="D3" s="8"/>
      <c r="E3" s="8"/>
      <c r="F3" s="8"/>
      <c r="G3" s="8"/>
      <c r="H3" s="8"/>
    </row>
    <row r="4" spans="2:8" ht="54" x14ac:dyDescent="0.3">
      <c r="B4" s="14" t="s">
        <v>0</v>
      </c>
      <c r="C4" s="14" t="s">
        <v>5</v>
      </c>
      <c r="D4" s="14" t="s">
        <v>21</v>
      </c>
      <c r="E4" s="14" t="s">
        <v>22</v>
      </c>
      <c r="F4" s="14" t="s">
        <v>24</v>
      </c>
      <c r="G4" s="14" t="s">
        <v>2</v>
      </c>
      <c r="H4" s="14" t="s">
        <v>23</v>
      </c>
    </row>
    <row r="5" spans="2:8" ht="19.95" customHeight="1" x14ac:dyDescent="0.3">
      <c r="B5" s="9">
        <v>44562</v>
      </c>
      <c r="C5" s="10" t="s">
        <v>18</v>
      </c>
      <c r="D5" s="10">
        <v>50</v>
      </c>
      <c r="E5" s="10">
        <v>8</v>
      </c>
      <c r="F5" s="10">
        <f>D5*E5</f>
        <v>400</v>
      </c>
      <c r="G5" s="10">
        <v>55167</v>
      </c>
      <c r="H5" s="11">
        <f>G5/F5</f>
        <v>137.91749999999999</v>
      </c>
    </row>
    <row r="6" spans="2:8" ht="19.95" customHeight="1" x14ac:dyDescent="0.3">
      <c r="B6" s="12"/>
      <c r="C6" s="10" t="s">
        <v>19</v>
      </c>
      <c r="D6" s="10">
        <v>45</v>
      </c>
      <c r="E6" s="10">
        <v>8</v>
      </c>
      <c r="F6" s="10">
        <f t="shared" ref="F6:F13" si="0">D6*E6</f>
        <v>360</v>
      </c>
      <c r="G6" s="10">
        <v>32425</v>
      </c>
      <c r="H6" s="11">
        <f t="shared" ref="H6:H13" si="1">G6/F6</f>
        <v>90.069444444444443</v>
      </c>
    </row>
    <row r="7" spans="2:8" ht="19.95" customHeight="1" x14ac:dyDescent="0.3">
      <c r="B7" s="13"/>
      <c r="C7" s="10" t="s">
        <v>20</v>
      </c>
      <c r="D7" s="10">
        <v>30</v>
      </c>
      <c r="E7" s="10">
        <v>8</v>
      </c>
      <c r="F7" s="10">
        <f t="shared" si="0"/>
        <v>240</v>
      </c>
      <c r="G7" s="10">
        <v>39254</v>
      </c>
      <c r="H7" s="11">
        <f t="shared" si="1"/>
        <v>163.55833333333334</v>
      </c>
    </row>
    <row r="8" spans="2:8" ht="19.95" customHeight="1" x14ac:dyDescent="0.3">
      <c r="B8" s="9">
        <v>44563</v>
      </c>
      <c r="C8" s="10" t="s">
        <v>18</v>
      </c>
      <c r="D8" s="10">
        <v>60</v>
      </c>
      <c r="E8" s="10">
        <v>8</v>
      </c>
      <c r="F8" s="10">
        <f t="shared" si="0"/>
        <v>480</v>
      </c>
      <c r="G8" s="10">
        <v>68365</v>
      </c>
      <c r="H8" s="11">
        <f t="shared" si="1"/>
        <v>142.42708333333334</v>
      </c>
    </row>
    <row r="9" spans="2:8" ht="19.95" customHeight="1" x14ac:dyDescent="0.3">
      <c r="B9" s="12"/>
      <c r="C9" s="10" t="s">
        <v>19</v>
      </c>
      <c r="D9" s="10">
        <v>35</v>
      </c>
      <c r="E9" s="10">
        <v>8</v>
      </c>
      <c r="F9" s="10">
        <f t="shared" si="0"/>
        <v>280</v>
      </c>
      <c r="G9" s="10">
        <v>26512</v>
      </c>
      <c r="H9" s="11">
        <f t="shared" si="1"/>
        <v>94.685714285714283</v>
      </c>
    </row>
    <row r="10" spans="2:8" ht="19.95" customHeight="1" x14ac:dyDescent="0.3">
      <c r="B10" s="13"/>
      <c r="C10" s="10" t="s">
        <v>20</v>
      </c>
      <c r="D10" s="10">
        <v>20</v>
      </c>
      <c r="E10" s="10">
        <v>8</v>
      </c>
      <c r="F10" s="10">
        <f t="shared" si="0"/>
        <v>160</v>
      </c>
      <c r="G10" s="10">
        <v>25245</v>
      </c>
      <c r="H10" s="11">
        <f t="shared" si="1"/>
        <v>157.78125</v>
      </c>
    </row>
    <row r="11" spans="2:8" ht="19.95" customHeight="1" x14ac:dyDescent="0.3">
      <c r="B11" s="9">
        <v>44564</v>
      </c>
      <c r="C11" s="10" t="s">
        <v>18</v>
      </c>
      <c r="D11" s="10">
        <v>55</v>
      </c>
      <c r="E11" s="10">
        <v>8</v>
      </c>
      <c r="F11" s="10">
        <f t="shared" si="0"/>
        <v>440</v>
      </c>
      <c r="G11" s="10">
        <v>65235</v>
      </c>
      <c r="H11" s="11">
        <f t="shared" si="1"/>
        <v>148.26136363636363</v>
      </c>
    </row>
    <row r="12" spans="2:8" ht="19.95" customHeight="1" x14ac:dyDescent="0.3">
      <c r="B12" s="12"/>
      <c r="C12" s="10" t="s">
        <v>19</v>
      </c>
      <c r="D12" s="10">
        <v>30</v>
      </c>
      <c r="E12" s="10">
        <v>8</v>
      </c>
      <c r="F12" s="10">
        <f t="shared" si="0"/>
        <v>240</v>
      </c>
      <c r="G12" s="10">
        <v>34289</v>
      </c>
      <c r="H12" s="11">
        <f t="shared" si="1"/>
        <v>142.87083333333334</v>
      </c>
    </row>
    <row r="13" spans="2:8" ht="19.95" customHeight="1" x14ac:dyDescent="0.3">
      <c r="B13" s="13"/>
      <c r="C13" s="10" t="s">
        <v>20</v>
      </c>
      <c r="D13" s="10">
        <v>15</v>
      </c>
      <c r="E13" s="10">
        <v>8</v>
      </c>
      <c r="F13" s="10">
        <f t="shared" si="0"/>
        <v>120</v>
      </c>
      <c r="G13" s="10">
        <v>18956</v>
      </c>
      <c r="H13" s="11">
        <f t="shared" si="1"/>
        <v>157.96666666666667</v>
      </c>
    </row>
  </sheetData>
  <mergeCells count="4">
    <mergeCell ref="B2:H2"/>
    <mergeCell ref="B5:B7"/>
    <mergeCell ref="B8:B10"/>
    <mergeCell ref="B11:B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X G a 4 V G R s f M W j A A A A 9 g A A A B I A H A B D b 2 5 m a W c v U G F j a 2 F n Z S 5 4 b W w g o h g A K K A U A A A A A A A A A A A A A A A A A A A A A A A A A A A A h Y + x D o I w F E V / h X S n L e B A y K M M r p K Y E I 1 r A x U a 4 W F o s f y b g 5 / k L 4 h R 1 M 3 x n n u G e + / X G 2 R T 1 3 o X N R j d Y 0 o C y o m n s O w r j X V K R n v 0 Y 5 I J 2 M r y J G v l z T K a Z D J V S h p r z w l j z j n q I t o P N Q s 5 D 9 g h 3 x R l o z p J P r L + L / s a j Z V Y K i J g / x o j Q h r w F Y 3 i e R O w B U K u 8 S u E c / d s f y C s x 9 a O g x I K / V 0 B b I n A 3 h / E A 1 B L A w Q U A A I A C A B c Z r h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X G a 4 V C i K R 7 g O A A A A E Q A A A B M A H A B G b 3 J t d W x h c y 9 T Z W N 0 a W 9 u M S 5 t I K I Y A C i g F A A A A A A A A A A A A A A A A A A A A A A A A A A A A C t O T S 7 J z M 9 T C I b Q h t Y A U E s B A i 0 A F A A C A A g A X G a 4 V G R s f M W j A A A A 9 g A A A B I A A A A A A A A A A A A A A A A A A A A A A E N v b m Z p Z y 9 Q Y W N r Y W d l L n h t b F B L A Q I t A B Q A A g A I A F x m u F Q P y u m r p A A A A O k A A A A T A A A A A A A A A A A A A A A A A O 8 A A A B b Q 2 9 u d G V u d F 9 U e X B l c 1 0 u e G 1 s U E s B A i 0 A F A A C A A g A X G a 4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F j u E B m q m R V O s h H 1 H K S z g e A A A A A A A g A A A A A A E G Y A A A A B A A A g A A A A Z N P G y 2 Y 8 h f Q k m + U g z Q 7 T r m a S L B 9 p g O l + 7 5 t u / 1 K F h P Q A A A A A D o A A A A A C A A A g A A A A B p U G u s r V n G q E S f g m g / 9 0 O m i u A A E D K K v E + J D G / u 8 2 P h J Q A A A A 1 8 I / X p O 8 Z 4 + h / i o Z v x u T q D 6 y r V A K P q z j F j m W m 1 D P F M d Z B + e Q I K b M n S 2 d n J D C g 3 u J X h 0 Z 0 7 M Y 2 u H e 4 Q I 7 J Y b 6 S L t F t i D 0 C J r p Z e M I a k r q / s 1 A A A A A D P y S F O G l S W / g C d T S f 4 n 9 X S 2 C 8 6 W p k Z n v U u 3 X 8 O 3 s 9 w i R + x l f l R 8 s P X r r F b n H 0 B f p q O x n N 2 2 l n o F b V V 5 y b 1 C h j g = = < / D a t a M a s h u p > 
</file>

<file path=customXml/itemProps1.xml><?xml version="1.0" encoding="utf-8"?>
<ds:datastoreItem xmlns:ds="http://schemas.openxmlformats.org/officeDocument/2006/customXml" ds:itemID="{CBC2CA40-3CFC-4706-B06D-849CA6FA573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</vt:lpstr>
      <vt:lpstr>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2022-05-24T06:08:26Z</dcterms:created>
  <dcterms:modified xsi:type="dcterms:W3CDTF">2022-05-24T11:40:28Z</dcterms:modified>
</cp:coreProperties>
</file>