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10173525-6FD3-408B-AA1F-F7EC984345AA}" xr6:coauthVersionLast="47" xr6:coauthVersionMax="47" xr10:uidLastSave="{00000000-0000-0000-0000-000000000000}"/>
  <bookViews>
    <workbookView xWindow="-120" yWindow="-120" windowWidth="29040" windowHeight="15840" xr2:uid="{6F1C23F4-B4CA-4CF8-84DA-857A9D3A7ED3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1" i="1" l="1"/>
  <c r="H21" i="1"/>
  <c r="G21" i="1"/>
  <c r="H7" i="1"/>
  <c r="G7" i="1"/>
  <c r="E7" i="1"/>
  <c r="E8" i="1"/>
  <c r="E9" i="1"/>
  <c r="E10" i="1"/>
  <c r="E11" i="1"/>
  <c r="E12" i="1"/>
  <c r="E13" i="1"/>
  <c r="E14" i="1"/>
  <c r="E15" i="1"/>
  <c r="E16" i="1"/>
  <c r="G8" i="1"/>
  <c r="G9" i="1"/>
  <c r="G10" i="1"/>
  <c r="G11" i="1"/>
  <c r="G12" i="1"/>
  <c r="G13" i="1"/>
  <c r="G14" i="1"/>
  <c r="G15" i="1"/>
  <c r="G16" i="1"/>
  <c r="H8" i="1"/>
  <c r="H9" i="1"/>
  <c r="H10" i="1"/>
  <c r="H11" i="1"/>
  <c r="H12" i="1"/>
  <c r="H13" i="1"/>
  <c r="H14" i="1"/>
  <c r="H15" i="1"/>
  <c r="H16" i="1"/>
  <c r="H22" i="1"/>
  <c r="H23" i="1"/>
  <c r="H24" i="1"/>
  <c r="I22" i="1"/>
  <c r="I23" i="1"/>
  <c r="I24" i="1"/>
  <c r="G22" i="1"/>
  <c r="G23" i="1"/>
  <c r="G24" i="1"/>
</calcChain>
</file>

<file path=xl/sharedStrings.xml><?xml version="1.0" encoding="utf-8"?>
<sst xmlns="http://schemas.openxmlformats.org/spreadsheetml/2006/main" count="51" uniqueCount="33">
  <si>
    <t>Make Sales Report</t>
  </si>
  <si>
    <t>Sales Transaction</t>
  </si>
  <si>
    <t>Date</t>
  </si>
  <si>
    <t>Customer</t>
  </si>
  <si>
    <t>P. Code</t>
  </si>
  <si>
    <t>P. Name</t>
  </si>
  <si>
    <t>Unit Qty</t>
  </si>
  <si>
    <t xml:space="preserve"> Unit Price</t>
  </si>
  <si>
    <t>Total</t>
  </si>
  <si>
    <t>Anthony</t>
  </si>
  <si>
    <t>I1</t>
  </si>
  <si>
    <t>Matthew</t>
  </si>
  <si>
    <t>Daniel</t>
  </si>
  <si>
    <t>V1</t>
  </si>
  <si>
    <t>Christopher</t>
  </si>
  <si>
    <t>S1</t>
  </si>
  <si>
    <t>Charles</t>
  </si>
  <si>
    <t>Thomas</t>
  </si>
  <si>
    <t>N1</t>
  </si>
  <si>
    <t>Richard</t>
  </si>
  <si>
    <t>David</t>
  </si>
  <si>
    <t>Michael</t>
  </si>
  <si>
    <t>Robert</t>
  </si>
  <si>
    <t>Product List</t>
  </si>
  <si>
    <t>Monthly sales</t>
  </si>
  <si>
    <t>Code</t>
  </si>
  <si>
    <t>Mobile</t>
  </si>
  <si>
    <t>Unit price</t>
  </si>
  <si>
    <t>Samsung</t>
  </si>
  <si>
    <t>Vivo</t>
  </si>
  <si>
    <t>I-Phone</t>
  </si>
  <si>
    <t>Nokia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</si>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</sst>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4" fontId="2" fillId="0" borderId="6" xfId="1" applyFont="1" applyBorder="1" applyAlignment="1">
      <alignment horizontal="center" vertical="center" wrapText="1"/>
    </xf>
    <xf numFmtId="0" fontId="2" fillId="0" borderId="6" xfId="1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C3107-C0EB-4EC6-9A56-21C2A72C5CCE}">
  <dimension ref="B1:J29"/>
  <sheetViews>
    <sheetView showGridLines="0" tabSelected="1" workbookViewId="0">
      <selection activeCell="J21" sqref="J21"/>
    </sheetView>
  </sheetViews>
  <sheetFormatPr defaultRowHeight="20.100000000000001" customHeight="1"/>
  <cols>
    <col min="1" max="1" width="1.140625" style="1" customWidth="1"/>
    <col min="2" max="2" width="12.140625" style="1" customWidth="1"/>
    <col min="3" max="3" width="11.7109375" style="1" customWidth="1"/>
    <col min="4" max="4" width="13.42578125" style="1" customWidth="1"/>
    <col min="5" max="5" width="11.42578125" style="1" customWidth="1"/>
    <col min="6" max="6" width="10.28515625" style="1" customWidth="1"/>
    <col min="7" max="7" width="12.28515625" style="1" customWidth="1"/>
    <col min="8" max="8" width="12.140625" style="1" customWidth="1"/>
    <col min="9" max="9" width="12.5703125" style="1" customWidth="1"/>
    <col min="10" max="10" width="23.85546875" style="1" customWidth="1"/>
    <col min="11" max="16384" width="9.140625" style="1"/>
  </cols>
  <sheetData>
    <row r="1" spans="2:9" ht="9.75" customHeight="1"/>
    <row r="2" spans="2:9" ht="20.100000000000001" customHeight="1">
      <c r="B2" s="17" t="s">
        <v>0</v>
      </c>
      <c r="C2" s="17"/>
      <c r="D2" s="17"/>
      <c r="E2" s="17"/>
      <c r="F2" s="17"/>
      <c r="G2" s="17"/>
      <c r="H2" s="17"/>
      <c r="I2" s="17"/>
    </row>
    <row r="3" spans="2:9" ht="12.75" customHeight="1"/>
    <row r="4" spans="2:9" ht="20.100000000000001" customHeight="1">
      <c r="B4" s="18" t="s">
        <v>1</v>
      </c>
      <c r="C4" s="19"/>
      <c r="D4" s="19"/>
      <c r="E4" s="19"/>
      <c r="F4" s="19"/>
      <c r="G4" s="19"/>
      <c r="H4" s="20"/>
    </row>
    <row r="5" spans="2:9" ht="12.75" customHeight="1"/>
    <row r="6" spans="2:9" ht="20.100000000000001" customHeight="1">
      <c r="B6" s="8" t="s">
        <v>2</v>
      </c>
      <c r="C6" s="6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</row>
    <row r="7" spans="2:9" ht="20.100000000000001" customHeight="1">
      <c r="B7" s="9">
        <v>44562</v>
      </c>
      <c r="C7" s="7" t="s">
        <v>9</v>
      </c>
      <c r="D7" s="2" t="s">
        <v>10</v>
      </c>
      <c r="E7" s="2" t="str">
        <f>VLOOKUP(D7,$B$20:$D$24,2,FALSE)</f>
        <v>I-Phone</v>
      </c>
      <c r="F7" s="2">
        <v>3</v>
      </c>
      <c r="G7" s="5">
        <f>VLOOKUP(D7,$B$20:$D$24,3,FALSE)</f>
        <v>1800</v>
      </c>
      <c r="H7" s="12">
        <f>G7*F7</f>
        <v>5400</v>
      </c>
    </row>
    <row r="8" spans="2:9" ht="20.100000000000001" customHeight="1">
      <c r="B8" s="9">
        <v>44563</v>
      </c>
      <c r="C8" s="7" t="s">
        <v>11</v>
      </c>
      <c r="D8" s="2" t="s">
        <v>10</v>
      </c>
      <c r="E8" s="2" t="str">
        <f t="shared" ref="E8:E16" si="0">VLOOKUP(D8,$B$20:$D$24,2,FALSE)</f>
        <v>I-Phone</v>
      </c>
      <c r="F8" s="2">
        <v>4</v>
      </c>
      <c r="G8" s="5">
        <f t="shared" ref="G8:G16" si="1">VLOOKUP(D8,$B$20:$D$24,3,FALSE)</f>
        <v>1800</v>
      </c>
      <c r="H8" s="12">
        <f t="shared" ref="H8:H16" si="2">G8*F8</f>
        <v>7200</v>
      </c>
    </row>
    <row r="9" spans="2:9" ht="20.100000000000001" customHeight="1">
      <c r="B9" s="9">
        <v>44564</v>
      </c>
      <c r="C9" s="7" t="s">
        <v>12</v>
      </c>
      <c r="D9" s="2" t="s">
        <v>13</v>
      </c>
      <c r="E9" s="2" t="str">
        <f t="shared" si="0"/>
        <v>Vivo</v>
      </c>
      <c r="F9" s="2">
        <v>1</v>
      </c>
      <c r="G9" s="5">
        <f t="shared" si="1"/>
        <v>900</v>
      </c>
      <c r="H9" s="12">
        <f t="shared" si="2"/>
        <v>900</v>
      </c>
    </row>
    <row r="10" spans="2:9" ht="20.100000000000001" customHeight="1">
      <c r="B10" s="9">
        <v>44565</v>
      </c>
      <c r="C10" s="7" t="s">
        <v>14</v>
      </c>
      <c r="D10" s="2" t="s">
        <v>15</v>
      </c>
      <c r="E10" s="2" t="str">
        <f t="shared" si="0"/>
        <v>Samsung</v>
      </c>
      <c r="F10" s="2">
        <v>3</v>
      </c>
      <c r="G10" s="5">
        <f t="shared" si="1"/>
        <v>1200</v>
      </c>
      <c r="H10" s="12">
        <f t="shared" si="2"/>
        <v>3600</v>
      </c>
    </row>
    <row r="11" spans="2:9" ht="20.100000000000001" customHeight="1">
      <c r="B11" s="9">
        <v>44566</v>
      </c>
      <c r="C11" s="7" t="s">
        <v>16</v>
      </c>
      <c r="D11" s="2" t="s">
        <v>13</v>
      </c>
      <c r="E11" s="2" t="str">
        <f t="shared" si="0"/>
        <v>Vivo</v>
      </c>
      <c r="F11" s="2">
        <v>2</v>
      </c>
      <c r="G11" s="5">
        <f t="shared" si="1"/>
        <v>900</v>
      </c>
      <c r="H11" s="12">
        <f t="shared" si="2"/>
        <v>1800</v>
      </c>
    </row>
    <row r="12" spans="2:9" ht="20.100000000000001" customHeight="1">
      <c r="B12" s="9">
        <v>44567</v>
      </c>
      <c r="C12" s="7" t="s">
        <v>17</v>
      </c>
      <c r="D12" s="2" t="s">
        <v>18</v>
      </c>
      <c r="E12" s="2" t="str">
        <f t="shared" si="0"/>
        <v>Nokia</v>
      </c>
      <c r="F12" s="2">
        <v>2</v>
      </c>
      <c r="G12" s="5">
        <f t="shared" si="1"/>
        <v>1100</v>
      </c>
      <c r="H12" s="12">
        <f t="shared" si="2"/>
        <v>2200</v>
      </c>
    </row>
    <row r="13" spans="2:9" ht="20.100000000000001" customHeight="1">
      <c r="B13" s="9">
        <v>44568</v>
      </c>
      <c r="C13" s="7" t="s">
        <v>19</v>
      </c>
      <c r="D13" s="2" t="s">
        <v>10</v>
      </c>
      <c r="E13" s="2" t="str">
        <f t="shared" si="0"/>
        <v>I-Phone</v>
      </c>
      <c r="F13" s="2">
        <v>2</v>
      </c>
      <c r="G13" s="5">
        <f t="shared" si="1"/>
        <v>1800</v>
      </c>
      <c r="H13" s="12">
        <f t="shared" si="2"/>
        <v>3600</v>
      </c>
    </row>
    <row r="14" spans="2:9" ht="20.100000000000001" customHeight="1">
      <c r="B14" s="9">
        <v>44569</v>
      </c>
      <c r="C14" s="7" t="s">
        <v>20</v>
      </c>
      <c r="D14" s="2" t="s">
        <v>15</v>
      </c>
      <c r="E14" s="2" t="str">
        <f t="shared" si="0"/>
        <v>Samsung</v>
      </c>
      <c r="F14" s="2">
        <v>3</v>
      </c>
      <c r="G14" s="5">
        <f t="shared" si="1"/>
        <v>1200</v>
      </c>
      <c r="H14" s="12">
        <f t="shared" si="2"/>
        <v>3600</v>
      </c>
    </row>
    <row r="15" spans="2:9" ht="20.100000000000001" customHeight="1">
      <c r="B15" s="9">
        <v>44570</v>
      </c>
      <c r="C15" s="7" t="s">
        <v>21</v>
      </c>
      <c r="D15" s="2" t="s">
        <v>13</v>
      </c>
      <c r="E15" s="2" t="str">
        <f t="shared" si="0"/>
        <v>Vivo</v>
      </c>
      <c r="F15" s="2">
        <v>3</v>
      </c>
      <c r="G15" s="5">
        <f t="shared" si="1"/>
        <v>900</v>
      </c>
      <c r="H15" s="12">
        <f t="shared" si="2"/>
        <v>2700</v>
      </c>
    </row>
    <row r="16" spans="2:9" ht="20.100000000000001" customHeight="1">
      <c r="B16" s="9">
        <v>44571</v>
      </c>
      <c r="C16" s="7" t="s">
        <v>22</v>
      </c>
      <c r="D16" s="2" t="s">
        <v>15</v>
      </c>
      <c r="E16" s="2" t="str">
        <f t="shared" si="0"/>
        <v>Samsung</v>
      </c>
      <c r="F16" s="2">
        <v>1</v>
      </c>
      <c r="G16" s="5">
        <f t="shared" si="1"/>
        <v>1200</v>
      </c>
      <c r="H16" s="12">
        <f t="shared" si="2"/>
        <v>1200</v>
      </c>
    </row>
    <row r="17" spans="2:10" ht="15" customHeight="1"/>
    <row r="18" spans="2:10" ht="20.100000000000001" customHeight="1">
      <c r="B18" s="15" t="s">
        <v>23</v>
      </c>
      <c r="C18" s="15"/>
      <c r="D18" s="15"/>
      <c r="F18" s="16" t="s">
        <v>24</v>
      </c>
      <c r="G18" s="16"/>
      <c r="H18" s="16"/>
      <c r="I18" s="16"/>
    </row>
    <row r="19" spans="2:10" ht="12.75" customHeight="1">
      <c r="B19" s="4"/>
      <c r="C19" s="4"/>
      <c r="D19" s="4"/>
    </row>
    <row r="20" spans="2:10" ht="20.100000000000001" customHeight="1">
      <c r="B20" s="3" t="s">
        <v>25</v>
      </c>
      <c r="C20" s="3" t="s">
        <v>26</v>
      </c>
      <c r="D20" s="3" t="s">
        <v>27</v>
      </c>
      <c r="F20" s="8" t="s">
        <v>25</v>
      </c>
      <c r="G20" s="8" t="s">
        <v>26</v>
      </c>
      <c r="H20" s="8" t="s">
        <v>6</v>
      </c>
      <c r="I20" s="8" t="s">
        <v>8</v>
      </c>
    </row>
    <row r="21" spans="2:10" ht="20.100000000000001" customHeight="1">
      <c r="B21" s="2" t="s">
        <v>15</v>
      </c>
      <c r="C21" s="2" t="s">
        <v>28</v>
      </c>
      <c r="D21" s="5">
        <v>1200</v>
      </c>
      <c r="F21" s="11" t="s">
        <v>15</v>
      </c>
      <c r="G21" s="11" t="str">
        <f>VLOOKUP(F21,$B$20:$D$24,2,FALSE)</f>
        <v>Samsung</v>
      </c>
      <c r="H21" s="14">
        <f>SUMIF($D$7:$D$16,F21,F7:F16)</f>
        <v>7</v>
      </c>
      <c r="I21" s="13">
        <f>SUMIF($D$7:$D$16,F21,H7:H16)</f>
        <v>8400</v>
      </c>
    </row>
    <row r="22" spans="2:10" ht="20.100000000000001" customHeight="1">
      <c r="B22" s="2" t="s">
        <v>13</v>
      </c>
      <c r="C22" s="2" t="s">
        <v>29</v>
      </c>
      <c r="D22" s="5">
        <v>900</v>
      </c>
      <c r="F22" s="10" t="s">
        <v>13</v>
      </c>
      <c r="G22" s="11" t="str">
        <f t="shared" ref="G22:G24" si="3">VLOOKUP(F22,$B$20:$D$24,2,FALSE)</f>
        <v>Vivo</v>
      </c>
      <c r="H22" s="14">
        <f t="shared" ref="H22:H24" si="4">SUMIF($D$7:$D$16,F22,F8:F17)</f>
        <v>6</v>
      </c>
      <c r="I22" s="13">
        <f t="shared" ref="I22:I24" si="5">SUMIF($D$7:$D$16,F22,H8:H17)</f>
        <v>7000</v>
      </c>
    </row>
    <row r="23" spans="2:10" ht="20.100000000000001" customHeight="1">
      <c r="B23" s="2" t="s">
        <v>10</v>
      </c>
      <c r="C23" s="2" t="s">
        <v>30</v>
      </c>
      <c r="D23" s="5">
        <v>1800</v>
      </c>
      <c r="F23" s="10" t="s">
        <v>10</v>
      </c>
      <c r="G23" s="11" t="str">
        <f t="shared" si="3"/>
        <v>I-Phone</v>
      </c>
      <c r="H23" s="14">
        <f t="shared" si="4"/>
        <v>7</v>
      </c>
      <c r="I23" s="13">
        <f t="shared" si="5"/>
        <v>7200</v>
      </c>
    </row>
    <row r="24" spans="2:10" ht="20.100000000000001" customHeight="1">
      <c r="B24" s="2" t="s">
        <v>18</v>
      </c>
      <c r="C24" s="2" t="s">
        <v>31</v>
      </c>
      <c r="D24" s="5">
        <v>1100</v>
      </c>
      <c r="F24" s="10" t="s">
        <v>18</v>
      </c>
      <c r="G24" s="11" t="str">
        <f t="shared" si="3"/>
        <v>Nokia</v>
      </c>
      <c r="H24" s="14">
        <f t="shared" si="4"/>
        <v>3</v>
      </c>
      <c r="I24" s="13">
        <f t="shared" si="5"/>
        <v>2700</v>
      </c>
    </row>
    <row r="26" spans="2:10" ht="99.75" customHeight="1"/>
    <row r="29" spans="2:10" ht="20.100000000000001" customHeight="1">
      <c r="J29" s="1" t="s">
        <v>32</v>
      </c>
    </row>
  </sheetData>
  <mergeCells count="4">
    <mergeCell ref="B2:I2"/>
    <mergeCell ref="B18:D18"/>
    <mergeCell ref="F18:I18"/>
    <mergeCell ref="B4:H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/>
  <cp:revision/>
  <dcterms:created xsi:type="dcterms:W3CDTF">2022-05-17T15:24:11Z</dcterms:created>
  <dcterms:modified xsi:type="dcterms:W3CDTF">2022-05-18T07:39:57Z</dcterms:modified>
  <cp:category/>
  <cp:contentStatus/>
</cp:coreProperties>
</file>