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OFTEKO\61-0024\"/>
    </mc:Choice>
  </mc:AlternateContent>
  <xr:revisionPtr revIDLastSave="0" documentId="13_ncr:1_{3D62A7A0-852A-4521-9431-0A9372FB5A6A}" xr6:coauthVersionLast="47" xr6:coauthVersionMax="47" xr10:uidLastSave="{00000000-0000-0000-0000-000000000000}"/>
  <bookViews>
    <workbookView xWindow="-120" yWindow="-120" windowWidth="20730" windowHeight="11160" xr2:uid="{43895352-2BD0-4838-85F8-1DAB31F7AFA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F6" i="2"/>
  <c r="F7" i="2"/>
  <c r="F8" i="2"/>
  <c r="F9" i="2"/>
  <c r="F10" i="2"/>
  <c r="F11" i="2"/>
  <c r="F12" i="2"/>
  <c r="F13" i="2"/>
  <c r="F14" i="2"/>
  <c r="F15" i="2"/>
  <c r="F16" i="2"/>
  <c r="F5" i="2"/>
  <c r="E6" i="2"/>
  <c r="E7" i="2"/>
  <c r="E8" i="2"/>
  <c r="E9" i="2"/>
  <c r="E10" i="2"/>
  <c r="E11" i="2"/>
  <c r="E12" i="2"/>
  <c r="E13" i="2"/>
  <c r="E14" i="2"/>
  <c r="E15" i="2"/>
  <c r="E16" i="2"/>
  <c r="E5" i="2"/>
</calcChain>
</file>

<file path=xl/sharedStrings.xml><?xml version="1.0" encoding="utf-8"?>
<sst xmlns="http://schemas.openxmlformats.org/spreadsheetml/2006/main" count="15" uniqueCount="13">
  <si>
    <t>Student ID</t>
  </si>
  <si>
    <t>Dataset</t>
  </si>
  <si>
    <t>Biology Score</t>
  </si>
  <si>
    <t>Chemistry Score</t>
  </si>
  <si>
    <t>Math Score</t>
  </si>
  <si>
    <t>Rank (Math Score)</t>
  </si>
  <si>
    <t>Coefficient (rs):</t>
  </si>
  <si>
    <t>N:</t>
  </si>
  <si>
    <t>T statistic:</t>
  </si>
  <si>
    <t>DF:</t>
  </si>
  <si>
    <t>p value:</t>
  </si>
  <si>
    <t xml:space="preserve"> Rank (Biology Score)</t>
  </si>
  <si>
    <t>Calculate P Value For Spearman Correlation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</si>
</sst>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3" fillId="0" borderId="2" xfId="0" applyFont="1" applyBorder="1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3" xfId="0" applyBorder="1" applyAlignment="1">
      <alignment horizontal="center" vertical="center"/>
    </xf>
    <xf numFmtId="0" fontId="2" fillId="0" borderId="0" xfId="0" applyFont="1"/>
    <xf numFmtId="0" fontId="0" fillId="0" borderId="4" xfId="0" applyBorder="1"/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91AF-9F26-4A96-8ED5-EFC936DC0386}">
  <dimension ref="A1:G16"/>
  <sheetViews>
    <sheetView showGridLines="0" tabSelected="1" workbookViewId="0"/>
  </sheetViews>
  <sheetFormatPr defaultRowHeight="20.100000000000001" customHeight="1" x14ac:dyDescent="0.25"/>
  <cols>
    <col min="1" max="1" width="5.5703125" customWidth="1"/>
    <col min="2" max="2" width="14.7109375" customWidth="1"/>
    <col min="3" max="3" width="14.42578125" bestFit="1" customWidth="1"/>
    <col min="4" max="4" width="16.85546875" bestFit="1" customWidth="1"/>
    <col min="6" max="6" width="12.42578125" bestFit="1" customWidth="1"/>
    <col min="7" max="7" width="14" customWidth="1"/>
    <col min="9" max="9" width="10.85546875" bestFit="1" customWidth="1"/>
  </cols>
  <sheetData>
    <row r="1" spans="1:7" ht="20.100000000000001" customHeight="1" x14ac:dyDescent="0.3">
      <c r="C1" s="1"/>
      <c r="D1" s="2"/>
      <c r="E1" s="2"/>
    </row>
    <row r="2" spans="1:7" ht="20.100000000000001" customHeight="1" thickBot="1" x14ac:dyDescent="0.3">
      <c r="B2" s="13" t="s">
        <v>1</v>
      </c>
      <c r="C2" s="13"/>
      <c r="D2" s="13"/>
    </row>
    <row r="3" spans="1:7" ht="20.100000000000001" customHeight="1" thickTop="1" x14ac:dyDescent="0.25">
      <c r="C3" s="7"/>
    </row>
    <row r="4" spans="1:7" ht="20.100000000000001" customHeight="1" x14ac:dyDescent="0.25">
      <c r="B4" s="3" t="s">
        <v>0</v>
      </c>
      <c r="C4" s="3" t="s">
        <v>2</v>
      </c>
      <c r="D4" s="3" t="s">
        <v>3</v>
      </c>
      <c r="G4" s="4"/>
    </row>
    <row r="5" spans="1:7" ht="20.100000000000001" customHeight="1" x14ac:dyDescent="0.25">
      <c r="B5" s="5">
        <v>1</v>
      </c>
      <c r="C5" s="8">
        <v>72</v>
      </c>
      <c r="D5" s="5">
        <v>63</v>
      </c>
    </row>
    <row r="6" spans="1:7" ht="20.100000000000001" customHeight="1" x14ac:dyDescent="0.25">
      <c r="B6" s="5">
        <v>2</v>
      </c>
      <c r="C6" s="8">
        <v>60</v>
      </c>
      <c r="D6" s="5">
        <v>61</v>
      </c>
    </row>
    <row r="7" spans="1:7" ht="20.100000000000001" customHeight="1" x14ac:dyDescent="0.25">
      <c r="B7" s="5">
        <v>3</v>
      </c>
      <c r="C7" s="8">
        <v>55</v>
      </c>
      <c r="D7" s="5">
        <v>57</v>
      </c>
    </row>
    <row r="8" spans="1:7" ht="20.100000000000001" customHeight="1" x14ac:dyDescent="0.25">
      <c r="B8" s="5">
        <v>4</v>
      </c>
      <c r="C8" s="8">
        <v>73</v>
      </c>
      <c r="D8" s="5">
        <v>68</v>
      </c>
    </row>
    <row r="9" spans="1:7" ht="20.100000000000001" customHeight="1" x14ac:dyDescent="0.25">
      <c r="B9" s="5">
        <v>5</v>
      </c>
      <c r="C9" s="8">
        <v>75</v>
      </c>
      <c r="D9" s="5">
        <v>78</v>
      </c>
    </row>
    <row r="10" spans="1:7" ht="20.100000000000001" customHeight="1" x14ac:dyDescent="0.25">
      <c r="B10" s="5">
        <v>6</v>
      </c>
      <c r="C10" s="8">
        <v>53</v>
      </c>
      <c r="D10" s="5">
        <v>58</v>
      </c>
    </row>
    <row r="11" spans="1:7" ht="20.100000000000001" customHeight="1" x14ac:dyDescent="0.25">
      <c r="A11" s="6"/>
      <c r="B11" s="5">
        <v>7</v>
      </c>
      <c r="C11" s="8">
        <v>74</v>
      </c>
      <c r="D11" s="5">
        <v>72</v>
      </c>
    </row>
    <row r="12" spans="1:7" ht="20.100000000000001" customHeight="1" x14ac:dyDescent="0.25">
      <c r="A12" s="6"/>
      <c r="B12" s="5">
        <v>8</v>
      </c>
      <c r="C12" s="8">
        <v>69</v>
      </c>
      <c r="D12" s="5">
        <v>62</v>
      </c>
    </row>
    <row r="13" spans="1:7" ht="20.100000000000001" customHeight="1" x14ac:dyDescent="0.25">
      <c r="B13" s="5">
        <v>9</v>
      </c>
      <c r="C13" s="9">
        <v>63</v>
      </c>
      <c r="D13" s="5">
        <v>60</v>
      </c>
    </row>
    <row r="14" spans="1:7" ht="20.100000000000001" customHeight="1" x14ac:dyDescent="0.25">
      <c r="B14" s="5">
        <v>10</v>
      </c>
      <c r="C14" s="9">
        <v>77</v>
      </c>
      <c r="D14" s="5">
        <v>87</v>
      </c>
    </row>
    <row r="15" spans="1:7" ht="20.100000000000001" customHeight="1" x14ac:dyDescent="0.25">
      <c r="B15" s="5">
        <v>11</v>
      </c>
      <c r="C15" s="9">
        <v>58</v>
      </c>
      <c r="D15" s="5">
        <v>59</v>
      </c>
    </row>
    <row r="16" spans="1:7" ht="20.100000000000001" customHeight="1" x14ac:dyDescent="0.25">
      <c r="B16" s="5">
        <v>12</v>
      </c>
      <c r="C16" s="9">
        <v>76</v>
      </c>
      <c r="D16" s="5">
        <v>76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15A9-9862-45F3-8527-0839989D713F}">
  <dimension ref="A1:I16"/>
  <sheetViews>
    <sheetView showGridLines="0" workbookViewId="0">
      <selection activeCell="M10" sqref="M10"/>
    </sheetView>
  </sheetViews>
  <sheetFormatPr defaultRowHeight="20.100000000000001" customHeight="1" x14ac:dyDescent="0.25"/>
  <cols>
    <col min="1" max="1" width="5.5703125" customWidth="1"/>
    <col min="2" max="2" width="11.42578125" bestFit="1" customWidth="1"/>
    <col min="3" max="3" width="14.42578125" bestFit="1" customWidth="1"/>
    <col min="4" max="4" width="12.28515625" bestFit="1" customWidth="1"/>
    <col min="5" max="5" width="21.5703125" bestFit="1" customWidth="1"/>
    <col min="6" max="6" width="19.42578125" bestFit="1" customWidth="1"/>
    <col min="7" max="7" width="9.42578125" customWidth="1"/>
    <col min="8" max="8" width="15.85546875" bestFit="1" customWidth="1"/>
    <col min="9" max="9" width="12" bestFit="1" customWidth="1"/>
  </cols>
  <sheetData>
    <row r="1" spans="1:9" ht="20.100000000000001" customHeight="1" x14ac:dyDescent="0.3">
      <c r="C1" s="1"/>
      <c r="D1" s="2"/>
      <c r="E1" s="2"/>
    </row>
    <row r="2" spans="1:9" ht="20.100000000000001" customHeight="1" thickBot="1" x14ac:dyDescent="0.3">
      <c r="B2" s="13" t="s">
        <v>12</v>
      </c>
      <c r="C2" s="13"/>
      <c r="D2" s="13"/>
      <c r="E2" s="13"/>
      <c r="F2" s="13"/>
      <c r="G2" s="13"/>
      <c r="H2" s="13"/>
      <c r="I2" s="13"/>
    </row>
    <row r="3" spans="1:9" ht="20.100000000000001" customHeight="1" thickTop="1" x14ac:dyDescent="0.25">
      <c r="B3" s="10"/>
      <c r="C3" s="11"/>
      <c r="D3" s="10"/>
      <c r="E3" s="10"/>
      <c r="F3" s="10"/>
      <c r="G3" s="10"/>
      <c r="H3" s="10"/>
      <c r="I3" s="10"/>
    </row>
    <row r="4" spans="1:9" ht="20.100000000000001" customHeight="1" x14ac:dyDescent="0.25">
      <c r="B4" s="3" t="s">
        <v>0</v>
      </c>
      <c r="C4" s="3" t="s">
        <v>2</v>
      </c>
      <c r="D4" s="3" t="s">
        <v>4</v>
      </c>
      <c r="E4" s="3" t="s">
        <v>11</v>
      </c>
      <c r="F4" s="3" t="s">
        <v>5</v>
      </c>
      <c r="G4" s="12"/>
      <c r="H4" s="3" t="s">
        <v>6</v>
      </c>
      <c r="I4" s="5">
        <f>CORREL(E5:E16,F5:F16)</f>
        <v>0.97902097902097918</v>
      </c>
    </row>
    <row r="5" spans="1:9" ht="20.100000000000001" customHeight="1" x14ac:dyDescent="0.25">
      <c r="B5" s="5">
        <v>1</v>
      </c>
      <c r="C5" s="8">
        <v>72</v>
      </c>
      <c r="D5" s="5">
        <v>63</v>
      </c>
      <c r="E5" s="5">
        <f>_xlfn.RANK.AVG(C5,$C$5:$C$16,1)</f>
        <v>7</v>
      </c>
      <c r="F5" s="5">
        <f>_xlfn.RANK.AVG(D5,$D$5:$D$16,1)</f>
        <v>7</v>
      </c>
      <c r="G5" s="10"/>
      <c r="H5" s="3" t="s">
        <v>7</v>
      </c>
      <c r="I5" s="5">
        <f>COUNT(E5:E16)</f>
        <v>12</v>
      </c>
    </row>
    <row r="6" spans="1:9" ht="20.100000000000001" customHeight="1" x14ac:dyDescent="0.25">
      <c r="B6" s="5">
        <v>2</v>
      </c>
      <c r="C6" s="8">
        <v>60</v>
      </c>
      <c r="D6" s="5">
        <v>61</v>
      </c>
      <c r="E6" s="5">
        <f t="shared" ref="E6:E16" si="0">_xlfn.RANK.AVG(C6,$C$5:$C$16,1)</f>
        <v>4</v>
      </c>
      <c r="F6" s="5">
        <f t="shared" ref="F6:F16" si="1">_xlfn.RANK.AVG(D6,$D$5:$D$16,1)</f>
        <v>5</v>
      </c>
      <c r="G6" s="10"/>
      <c r="H6" s="3" t="s">
        <v>8</v>
      </c>
      <c r="I6" s="5">
        <f>(ABS(I4)*SQRT(I5-2))/(SQRT(1-ABS(I4)^2))</f>
        <v>15.194072367213463</v>
      </c>
    </row>
    <row r="7" spans="1:9" ht="20.100000000000001" customHeight="1" x14ac:dyDescent="0.25">
      <c r="B7" s="5">
        <v>3</v>
      </c>
      <c r="C7" s="8">
        <v>55</v>
      </c>
      <c r="D7" s="5">
        <v>57</v>
      </c>
      <c r="E7" s="5">
        <f t="shared" si="0"/>
        <v>2</v>
      </c>
      <c r="F7" s="5">
        <f t="shared" si="1"/>
        <v>1</v>
      </c>
      <c r="G7" s="10"/>
      <c r="H7" s="3" t="s">
        <v>9</v>
      </c>
      <c r="I7" s="5">
        <f>I5-2</f>
        <v>10</v>
      </c>
    </row>
    <row r="8" spans="1:9" ht="20.100000000000001" customHeight="1" x14ac:dyDescent="0.25">
      <c r="B8" s="5">
        <v>4</v>
      </c>
      <c r="C8" s="8">
        <v>73</v>
      </c>
      <c r="D8" s="5">
        <v>68</v>
      </c>
      <c r="E8" s="5">
        <f t="shared" si="0"/>
        <v>8</v>
      </c>
      <c r="F8" s="5">
        <f t="shared" si="1"/>
        <v>8</v>
      </c>
      <c r="G8" s="10"/>
      <c r="H8" s="3" t="s">
        <v>10</v>
      </c>
      <c r="I8" s="5">
        <f>TDIST(I6,I7,2)</f>
        <v>3.0898013985487044E-8</v>
      </c>
    </row>
    <row r="9" spans="1:9" ht="20.100000000000001" customHeight="1" x14ac:dyDescent="0.25">
      <c r="B9" s="5">
        <v>5</v>
      </c>
      <c r="C9" s="8">
        <v>75</v>
      </c>
      <c r="D9" s="5">
        <v>78</v>
      </c>
      <c r="E9" s="5">
        <f t="shared" si="0"/>
        <v>10</v>
      </c>
      <c r="F9" s="5">
        <f t="shared" si="1"/>
        <v>11</v>
      </c>
      <c r="G9" s="10"/>
      <c r="H9" s="10"/>
      <c r="I9" s="10"/>
    </row>
    <row r="10" spans="1:9" ht="20.100000000000001" customHeight="1" x14ac:dyDescent="0.25">
      <c r="B10" s="5">
        <v>6</v>
      </c>
      <c r="C10" s="8">
        <v>53</v>
      </c>
      <c r="D10" s="5">
        <v>58</v>
      </c>
      <c r="E10" s="5">
        <f t="shared" si="0"/>
        <v>1</v>
      </c>
      <c r="F10" s="5">
        <f t="shared" si="1"/>
        <v>2</v>
      </c>
      <c r="G10" s="10"/>
      <c r="H10" s="10"/>
      <c r="I10" s="10"/>
    </row>
    <row r="11" spans="1:9" ht="20.100000000000001" customHeight="1" x14ac:dyDescent="0.25">
      <c r="A11" s="6"/>
      <c r="B11" s="5">
        <v>7</v>
      </c>
      <c r="C11" s="8">
        <v>74</v>
      </c>
      <c r="D11" s="5">
        <v>72</v>
      </c>
      <c r="E11" s="5">
        <f t="shared" si="0"/>
        <v>9</v>
      </c>
      <c r="F11" s="5">
        <f t="shared" si="1"/>
        <v>9</v>
      </c>
      <c r="G11" s="10"/>
      <c r="H11" s="10"/>
      <c r="I11" s="10"/>
    </row>
    <row r="12" spans="1:9" ht="20.100000000000001" customHeight="1" x14ac:dyDescent="0.25">
      <c r="A12" s="6"/>
      <c r="B12" s="5">
        <v>8</v>
      </c>
      <c r="C12" s="8">
        <v>69</v>
      </c>
      <c r="D12" s="5">
        <v>62</v>
      </c>
      <c r="E12" s="5">
        <f t="shared" si="0"/>
        <v>6</v>
      </c>
      <c r="F12" s="5">
        <f t="shared" si="1"/>
        <v>6</v>
      </c>
      <c r="G12" s="10"/>
      <c r="H12" s="10"/>
      <c r="I12" s="10"/>
    </row>
    <row r="13" spans="1:9" ht="20.100000000000001" customHeight="1" x14ac:dyDescent="0.25">
      <c r="B13" s="5">
        <v>9</v>
      </c>
      <c r="C13" s="9">
        <v>63</v>
      </c>
      <c r="D13" s="5">
        <v>60</v>
      </c>
      <c r="E13" s="5">
        <f t="shared" si="0"/>
        <v>5</v>
      </c>
      <c r="F13" s="5">
        <f t="shared" si="1"/>
        <v>4</v>
      </c>
      <c r="G13" s="10"/>
      <c r="H13" s="10"/>
      <c r="I13" s="10"/>
    </row>
    <row r="14" spans="1:9" ht="20.100000000000001" customHeight="1" x14ac:dyDescent="0.25">
      <c r="B14" s="5">
        <v>10</v>
      </c>
      <c r="C14" s="9">
        <v>77</v>
      </c>
      <c r="D14" s="5">
        <v>87</v>
      </c>
      <c r="E14" s="5">
        <f t="shared" si="0"/>
        <v>12</v>
      </c>
      <c r="F14" s="5">
        <f t="shared" si="1"/>
        <v>12</v>
      </c>
      <c r="G14" s="10"/>
      <c r="H14" s="10"/>
      <c r="I14" s="10"/>
    </row>
    <row r="15" spans="1:9" ht="20.100000000000001" customHeight="1" x14ac:dyDescent="0.25">
      <c r="B15" s="5">
        <v>11</v>
      </c>
      <c r="C15" s="9">
        <v>58</v>
      </c>
      <c r="D15" s="5">
        <v>59</v>
      </c>
      <c r="E15" s="5">
        <f t="shared" si="0"/>
        <v>3</v>
      </c>
      <c r="F15" s="5">
        <f t="shared" si="1"/>
        <v>3</v>
      </c>
      <c r="G15" s="10"/>
      <c r="H15" s="10"/>
      <c r="I15" s="10"/>
    </row>
    <row r="16" spans="1:9" ht="20.100000000000001" customHeight="1" x14ac:dyDescent="0.25">
      <c r="B16" s="5">
        <v>12</v>
      </c>
      <c r="C16" s="9">
        <v>76</v>
      </c>
      <c r="D16" s="5">
        <v>76</v>
      </c>
      <c r="E16" s="5">
        <f t="shared" si="0"/>
        <v>11</v>
      </c>
      <c r="F16" s="5">
        <f t="shared" si="1"/>
        <v>10</v>
      </c>
      <c r="G16" s="10"/>
      <c r="H16" s="10"/>
      <c r="I16" s="10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2022-05-08T21:07:15Z</dcterms:created>
  <dcterms:modified xsi:type="dcterms:W3CDTF">2022-05-09T10:18:15Z</dcterms:modified>
</cp:coreProperties>
</file>