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ive-download-20220529T041541Z-001\3772\"/>
    </mc:Choice>
  </mc:AlternateContent>
  <xr:revisionPtr revIDLastSave="0" documentId="13_ncr:1_{DDF24E08-932E-4F5A-9459-F9E3CC8D351C}" xr6:coauthVersionLast="47" xr6:coauthVersionMax="47" xr10:uidLastSave="{00000000-0000-0000-0000-000000000000}"/>
  <bookViews>
    <workbookView xWindow="-120" yWindow="-120" windowWidth="29040" windowHeight="15840" xr2:uid="{CFBFEF45-EDA7-44C3-BE30-F830AA646C7A}"/>
  </bookViews>
  <sheets>
    <sheet name="Dataset" sheetId="1" r:id="rId1"/>
    <sheet name="Skewness1" sheetId="3" r:id="rId2"/>
    <sheet name="Skewness2" sheetId="4" r:id="rId3"/>
    <sheet name="Standard Error" sheetId="5" r:id="rId4"/>
    <sheet name="Standard Error of Skewness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" i="5" l="1"/>
  <c r="G5" i="5"/>
  <c r="G5" i="6"/>
  <c r="F5" i="6"/>
  <c r="F5" i="4"/>
</calcChain>
</file>

<file path=xl/sharedStrings.xml><?xml version="1.0" encoding="utf-8"?>
<sst xmlns="http://schemas.openxmlformats.org/spreadsheetml/2006/main" count="95" uniqueCount="34">
  <si>
    <t xml:space="preserve">Robert </t>
  </si>
  <si>
    <t>Jane</t>
  </si>
  <si>
    <t>Eliza</t>
  </si>
  <si>
    <t>Williams</t>
  </si>
  <si>
    <t>Dataset</t>
  </si>
  <si>
    <t>Student ID</t>
  </si>
  <si>
    <t>Name</t>
  </si>
  <si>
    <t xml:space="preserve">James </t>
  </si>
  <si>
    <t xml:space="preserve">Jim </t>
  </si>
  <si>
    <t xml:space="preserve">Maria </t>
  </si>
  <si>
    <t xml:space="preserve">David </t>
  </si>
  <si>
    <t xml:space="preserve">Liz </t>
  </si>
  <si>
    <t xml:space="preserve">Mary </t>
  </si>
  <si>
    <t>Maths Score</t>
  </si>
  <si>
    <t>Calculating Skewness: Using Data Analysis Feature</t>
  </si>
  <si>
    <t>Mean</t>
  </si>
  <si>
    <t>Standard Error</t>
  </si>
  <si>
    <t>Median</t>
  </si>
  <si>
    <t>Mode</t>
  </si>
  <si>
    <t>Standard Deviation</t>
  </si>
  <si>
    <t>Sample Variance</t>
  </si>
  <si>
    <t>Kurtosis</t>
  </si>
  <si>
    <t>Skewness</t>
  </si>
  <si>
    <t>Range</t>
  </si>
  <si>
    <t>Minimum</t>
  </si>
  <si>
    <t>Maximum</t>
  </si>
  <si>
    <t>Sum</t>
  </si>
  <si>
    <t>Count</t>
  </si>
  <si>
    <t>Confidence Level(95.0%)</t>
  </si>
  <si>
    <t>Applying SKEW Function</t>
  </si>
  <si>
    <t>Calculating Standard Error</t>
  </si>
  <si>
    <t>Number of Sample Size</t>
  </si>
  <si>
    <t>SES</t>
  </si>
  <si>
    <t>Calculating Standard Error of Skewness (SES)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</si>
</sst>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0" fontId="1" fillId="0" borderId="0"/>
  </cellStyleXfs>
  <cellXfs count="15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2" fillId="0" borderId="1" xfId="1" applyAlignment="1">
      <alignment horizont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</cellXfs>
  <cellStyles count="3">
    <cellStyle name="Heading 2" xfId="1" builtinId="17"/>
    <cellStyle name="Normal" xfId="0" builtinId="0"/>
    <cellStyle name="Normal 2" xfId="2" xr:uid="{0628DDE1-C20B-4A75-9697-142170AA24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3ED06-F6B1-4DE2-B577-D06786D4C2E0}">
  <dimension ref="B1:D22"/>
  <sheetViews>
    <sheetView showGridLines="0" tabSelected="1" workbookViewId="0">
      <selection activeCell="B2" sqref="B2:D2"/>
    </sheetView>
  </sheetViews>
  <sheetFormatPr defaultRowHeight="15" x14ac:dyDescent="0.25"/>
  <cols>
    <col min="2" max="2" width="17.85546875" customWidth="1"/>
    <col min="3" max="4" width="19.28515625" customWidth="1"/>
    <col min="5" max="5" width="14.140625" customWidth="1"/>
  </cols>
  <sheetData>
    <row r="1" spans="2:4" ht="20.100000000000001" customHeight="1" x14ac:dyDescent="0.25"/>
    <row r="2" spans="2:4" ht="20.100000000000001" customHeight="1" thickBot="1" x14ac:dyDescent="0.35">
      <c r="B2" s="12" t="s">
        <v>4</v>
      </c>
      <c r="C2" s="12"/>
      <c r="D2" s="12"/>
    </row>
    <row r="3" spans="2:4" ht="20.100000000000001" customHeight="1" thickTop="1" x14ac:dyDescent="0.25"/>
    <row r="4" spans="2:4" ht="20.100000000000001" customHeight="1" x14ac:dyDescent="0.25">
      <c r="B4" s="4" t="s">
        <v>5</v>
      </c>
      <c r="C4" s="4" t="s">
        <v>6</v>
      </c>
      <c r="D4" s="4" t="s">
        <v>13</v>
      </c>
    </row>
    <row r="5" spans="2:4" ht="20.100000000000001" customHeight="1" x14ac:dyDescent="0.25">
      <c r="B5" s="1">
        <v>10212437</v>
      </c>
      <c r="C5" s="2" t="s">
        <v>7</v>
      </c>
      <c r="D5" s="5">
        <v>90</v>
      </c>
    </row>
    <row r="6" spans="2:4" ht="20.100000000000001" customHeight="1" x14ac:dyDescent="0.25">
      <c r="B6" s="1">
        <v>10212438</v>
      </c>
      <c r="C6" s="3" t="s">
        <v>8</v>
      </c>
      <c r="D6" s="5">
        <v>80</v>
      </c>
    </row>
    <row r="7" spans="2:4" ht="20.100000000000001" customHeight="1" x14ac:dyDescent="0.25">
      <c r="B7" s="1">
        <v>10212439</v>
      </c>
      <c r="C7" s="2" t="s">
        <v>0</v>
      </c>
      <c r="D7" s="5">
        <v>75</v>
      </c>
    </row>
    <row r="8" spans="2:4" ht="20.100000000000001" customHeight="1" x14ac:dyDescent="0.25">
      <c r="B8" s="1">
        <v>10212440</v>
      </c>
      <c r="C8" s="2" t="s">
        <v>9</v>
      </c>
      <c r="D8" s="5">
        <v>85</v>
      </c>
    </row>
    <row r="9" spans="2:4" ht="20.100000000000001" customHeight="1" x14ac:dyDescent="0.25">
      <c r="B9" s="1">
        <v>10212441</v>
      </c>
      <c r="C9" s="2" t="s">
        <v>10</v>
      </c>
      <c r="D9" s="5">
        <v>70</v>
      </c>
    </row>
    <row r="10" spans="2:4" ht="20.100000000000001" customHeight="1" x14ac:dyDescent="0.25">
      <c r="B10" s="1">
        <v>10212442</v>
      </c>
      <c r="C10" s="3" t="s">
        <v>11</v>
      </c>
      <c r="D10" s="5">
        <v>89</v>
      </c>
    </row>
    <row r="11" spans="2:4" ht="20.100000000000001" customHeight="1" x14ac:dyDescent="0.25">
      <c r="B11" s="1">
        <v>10212443</v>
      </c>
      <c r="C11" s="2" t="s">
        <v>12</v>
      </c>
      <c r="D11" s="5">
        <v>90</v>
      </c>
    </row>
    <row r="12" spans="2:4" ht="20.100000000000001" customHeight="1" x14ac:dyDescent="0.25">
      <c r="B12" s="1">
        <v>10212444</v>
      </c>
      <c r="C12" s="2" t="s">
        <v>9</v>
      </c>
      <c r="D12" s="5">
        <v>67</v>
      </c>
    </row>
    <row r="13" spans="2:4" ht="20.100000000000001" customHeight="1" x14ac:dyDescent="0.25">
      <c r="B13" s="1">
        <v>10212445</v>
      </c>
      <c r="C13" s="1" t="s">
        <v>3</v>
      </c>
      <c r="D13" s="6">
        <v>80</v>
      </c>
    </row>
    <row r="14" spans="2:4" ht="20.100000000000001" customHeight="1" x14ac:dyDescent="0.25">
      <c r="B14" s="1">
        <v>10212446</v>
      </c>
      <c r="C14" s="1" t="s">
        <v>1</v>
      </c>
      <c r="D14" s="6">
        <v>91</v>
      </c>
    </row>
    <row r="15" spans="2:4" ht="20.100000000000001" customHeight="1" x14ac:dyDescent="0.25">
      <c r="B15" s="1">
        <v>10212447</v>
      </c>
      <c r="C15" s="1" t="s">
        <v>2</v>
      </c>
      <c r="D15" s="6">
        <v>57</v>
      </c>
    </row>
    <row r="16" spans="2:4" ht="20.100000000000001" customHeight="1" x14ac:dyDescent="0.25"/>
    <row r="17" ht="20.100000000000001" customHeight="1" x14ac:dyDescent="0.25"/>
    <row r="18" ht="20.100000000000001" customHeight="1" x14ac:dyDescent="0.25"/>
    <row r="19" ht="20.100000000000001" customHeight="1" x14ac:dyDescent="0.25"/>
    <row r="20" ht="20.100000000000001" customHeight="1" x14ac:dyDescent="0.25"/>
    <row r="21" ht="20.100000000000001" customHeight="1" x14ac:dyDescent="0.25"/>
    <row r="22" ht="20.100000000000001" customHeight="1" x14ac:dyDescent="0.25"/>
  </sheetData>
  <mergeCells count="1">
    <mergeCell ref="B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EB4B3-CEF1-4D98-8809-CFCB92DE90AD}">
  <dimension ref="B1:G22"/>
  <sheetViews>
    <sheetView showGridLines="0" workbookViewId="0">
      <selection activeCell="G13" sqref="G13"/>
    </sheetView>
  </sheetViews>
  <sheetFormatPr defaultRowHeight="15" x14ac:dyDescent="0.25"/>
  <cols>
    <col min="2" max="2" width="17.85546875" customWidth="1"/>
    <col min="3" max="4" width="19.28515625" customWidth="1"/>
    <col min="5" max="5" width="9.85546875" customWidth="1"/>
    <col min="6" max="6" width="25.28515625" customWidth="1"/>
    <col min="7" max="7" width="25.42578125" customWidth="1"/>
    <col min="8" max="8" width="24.140625" customWidth="1"/>
  </cols>
  <sheetData>
    <row r="1" spans="2:7" ht="20.100000000000001" customHeight="1" x14ac:dyDescent="0.25"/>
    <row r="2" spans="2:7" ht="20.100000000000001" customHeight="1" thickBot="1" x14ac:dyDescent="0.35">
      <c r="B2" s="12" t="s">
        <v>14</v>
      </c>
      <c r="C2" s="12"/>
      <c r="D2" s="12"/>
    </row>
    <row r="3" spans="2:7" ht="20.100000000000001" customHeight="1" thickTop="1" x14ac:dyDescent="0.25"/>
    <row r="4" spans="2:7" ht="20.100000000000001" customHeight="1" x14ac:dyDescent="0.25">
      <c r="B4" s="4" t="s">
        <v>5</v>
      </c>
      <c r="C4" s="4" t="s">
        <v>6</v>
      </c>
      <c r="D4" s="4" t="s">
        <v>13</v>
      </c>
      <c r="F4" s="13" t="s">
        <v>13</v>
      </c>
      <c r="G4" s="14"/>
    </row>
    <row r="5" spans="2:7" ht="20.100000000000001" customHeight="1" x14ac:dyDescent="0.25">
      <c r="B5" s="1">
        <v>10212437</v>
      </c>
      <c r="C5" s="2" t="s">
        <v>7</v>
      </c>
      <c r="D5" s="5">
        <v>90</v>
      </c>
      <c r="F5" s="7"/>
      <c r="G5" s="7"/>
    </row>
    <row r="6" spans="2:7" ht="20.100000000000001" customHeight="1" x14ac:dyDescent="0.25">
      <c r="B6" s="1">
        <v>10212438</v>
      </c>
      <c r="C6" s="3" t="s">
        <v>8</v>
      </c>
      <c r="D6" s="5">
        <v>80</v>
      </c>
      <c r="F6" s="8" t="s">
        <v>15</v>
      </c>
      <c r="G6" s="8">
        <v>79.454545454545453</v>
      </c>
    </row>
    <row r="7" spans="2:7" ht="20.100000000000001" customHeight="1" x14ac:dyDescent="0.25">
      <c r="B7" s="1">
        <v>10212439</v>
      </c>
      <c r="C7" s="2" t="s">
        <v>0</v>
      </c>
      <c r="D7" s="5">
        <v>75</v>
      </c>
      <c r="F7" s="9" t="s">
        <v>16</v>
      </c>
      <c r="G7" s="9">
        <v>3.3665834755016433</v>
      </c>
    </row>
    <row r="8" spans="2:7" ht="20.100000000000001" customHeight="1" x14ac:dyDescent="0.25">
      <c r="B8" s="1">
        <v>10212440</v>
      </c>
      <c r="C8" s="2" t="s">
        <v>9</v>
      </c>
      <c r="D8" s="5">
        <v>85</v>
      </c>
      <c r="F8" s="8" t="s">
        <v>17</v>
      </c>
      <c r="G8" s="8">
        <v>80</v>
      </c>
    </row>
    <row r="9" spans="2:7" ht="20.100000000000001" customHeight="1" x14ac:dyDescent="0.25">
      <c r="B9" s="1">
        <v>10212441</v>
      </c>
      <c r="C9" s="2" t="s">
        <v>10</v>
      </c>
      <c r="D9" s="5">
        <v>70</v>
      </c>
      <c r="F9" s="8" t="s">
        <v>18</v>
      </c>
      <c r="G9" s="8">
        <v>90</v>
      </c>
    </row>
    <row r="10" spans="2:7" ht="20.100000000000001" customHeight="1" x14ac:dyDescent="0.25">
      <c r="B10" s="1">
        <v>10212442</v>
      </c>
      <c r="C10" s="3" t="s">
        <v>11</v>
      </c>
      <c r="D10" s="5">
        <v>89</v>
      </c>
      <c r="F10" s="8" t="s">
        <v>19</v>
      </c>
      <c r="G10" s="8">
        <v>11.165694213649591</v>
      </c>
    </row>
    <row r="11" spans="2:7" ht="20.100000000000001" customHeight="1" x14ac:dyDescent="0.25">
      <c r="B11" s="1">
        <v>10212443</v>
      </c>
      <c r="C11" s="2" t="s">
        <v>12</v>
      </c>
      <c r="D11" s="5">
        <v>90</v>
      </c>
      <c r="F11" s="8" t="s">
        <v>20</v>
      </c>
      <c r="G11" s="8">
        <v>124.67272727272794</v>
      </c>
    </row>
    <row r="12" spans="2:7" ht="20.100000000000001" customHeight="1" x14ac:dyDescent="0.25">
      <c r="B12" s="1">
        <v>10212444</v>
      </c>
      <c r="C12" s="2" t="s">
        <v>9</v>
      </c>
      <c r="D12" s="5">
        <v>67</v>
      </c>
      <c r="F12" s="8" t="s">
        <v>21</v>
      </c>
      <c r="G12" s="8">
        <v>-0.17500683614638213</v>
      </c>
    </row>
    <row r="13" spans="2:7" ht="20.100000000000001" customHeight="1" x14ac:dyDescent="0.25">
      <c r="B13" s="1">
        <v>10212445</v>
      </c>
      <c r="C13" s="1" t="s">
        <v>3</v>
      </c>
      <c r="D13" s="6">
        <v>80</v>
      </c>
      <c r="F13" s="9" t="s">
        <v>22</v>
      </c>
      <c r="G13" s="9">
        <v>-0.81321089349764986</v>
      </c>
    </row>
    <row r="14" spans="2:7" ht="20.100000000000001" customHeight="1" x14ac:dyDescent="0.25">
      <c r="B14" s="1">
        <v>10212446</v>
      </c>
      <c r="C14" s="1" t="s">
        <v>1</v>
      </c>
      <c r="D14" s="6">
        <v>91</v>
      </c>
      <c r="F14" s="8" t="s">
        <v>23</v>
      </c>
      <c r="G14" s="8">
        <v>34</v>
      </c>
    </row>
    <row r="15" spans="2:7" ht="20.100000000000001" customHeight="1" x14ac:dyDescent="0.25">
      <c r="B15" s="1">
        <v>10212447</v>
      </c>
      <c r="C15" s="1" t="s">
        <v>2</v>
      </c>
      <c r="D15" s="6">
        <v>57</v>
      </c>
      <c r="F15" s="8" t="s">
        <v>24</v>
      </c>
      <c r="G15" s="8">
        <v>57</v>
      </c>
    </row>
    <row r="16" spans="2:7" ht="20.100000000000001" customHeight="1" x14ac:dyDescent="0.25">
      <c r="F16" s="8" t="s">
        <v>25</v>
      </c>
      <c r="G16" s="8">
        <v>91</v>
      </c>
    </row>
    <row r="17" spans="6:7" ht="20.100000000000001" customHeight="1" x14ac:dyDescent="0.25">
      <c r="F17" s="8" t="s">
        <v>26</v>
      </c>
      <c r="G17" s="8">
        <v>874</v>
      </c>
    </row>
    <row r="18" spans="6:7" ht="20.100000000000001" customHeight="1" x14ac:dyDescent="0.25">
      <c r="F18" s="8" t="s">
        <v>27</v>
      </c>
      <c r="G18" s="8">
        <v>11</v>
      </c>
    </row>
    <row r="19" spans="6:7" ht="20.100000000000001" customHeight="1" x14ac:dyDescent="0.25">
      <c r="F19" s="8" t="s">
        <v>28</v>
      </c>
      <c r="G19" s="8">
        <v>7.5012154402201929</v>
      </c>
    </row>
    <row r="20" spans="6:7" ht="20.100000000000001" customHeight="1" x14ac:dyDescent="0.25"/>
    <row r="21" spans="6:7" ht="20.100000000000001" customHeight="1" x14ac:dyDescent="0.25"/>
    <row r="22" spans="6:7" ht="20.100000000000001" customHeight="1" x14ac:dyDescent="0.25"/>
  </sheetData>
  <mergeCells count="2">
    <mergeCell ref="B2:D2"/>
    <mergeCell ref="F4:G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32602-19D3-423A-BE4C-26D1C1983C6F}">
  <dimension ref="B1:F22"/>
  <sheetViews>
    <sheetView showGridLines="0" workbookViewId="0">
      <selection activeCell="F5" sqref="F5"/>
    </sheetView>
  </sheetViews>
  <sheetFormatPr defaultRowHeight="15" x14ac:dyDescent="0.25"/>
  <cols>
    <col min="2" max="2" width="17.85546875" customWidth="1"/>
    <col min="3" max="4" width="19.28515625" customWidth="1"/>
    <col min="5" max="5" width="9.7109375" customWidth="1"/>
    <col min="6" max="6" width="17.85546875" customWidth="1"/>
  </cols>
  <sheetData>
    <row r="1" spans="2:6" ht="20.100000000000001" customHeight="1" x14ac:dyDescent="0.25"/>
    <row r="2" spans="2:6" ht="20.100000000000001" customHeight="1" thickBot="1" x14ac:dyDescent="0.35">
      <c r="B2" s="12" t="s">
        <v>29</v>
      </c>
      <c r="C2" s="12"/>
      <c r="D2" s="12"/>
    </row>
    <row r="3" spans="2:6" ht="20.100000000000001" customHeight="1" thickTop="1" x14ac:dyDescent="0.25"/>
    <row r="4" spans="2:6" ht="20.100000000000001" customHeight="1" x14ac:dyDescent="0.25">
      <c r="B4" s="4" t="s">
        <v>5</v>
      </c>
      <c r="C4" s="4" t="s">
        <v>6</v>
      </c>
      <c r="D4" s="4" t="s">
        <v>13</v>
      </c>
      <c r="F4" s="10" t="s">
        <v>22</v>
      </c>
    </row>
    <row r="5" spans="2:6" ht="20.100000000000001" customHeight="1" x14ac:dyDescent="0.25">
      <c r="B5" s="1">
        <v>10212437</v>
      </c>
      <c r="C5" s="2" t="s">
        <v>7</v>
      </c>
      <c r="D5" s="5">
        <v>90</v>
      </c>
      <c r="F5" s="9">
        <f>SKEW(D5:D15)</f>
        <v>-0.81321089349764986</v>
      </c>
    </row>
    <row r="6" spans="2:6" ht="20.100000000000001" customHeight="1" x14ac:dyDescent="0.25">
      <c r="B6" s="1">
        <v>10212438</v>
      </c>
      <c r="C6" s="3" t="s">
        <v>8</v>
      </c>
      <c r="D6" s="5">
        <v>80</v>
      </c>
    </row>
    <row r="7" spans="2:6" ht="20.100000000000001" customHeight="1" x14ac:dyDescent="0.25">
      <c r="B7" s="1">
        <v>10212439</v>
      </c>
      <c r="C7" s="2" t="s">
        <v>0</v>
      </c>
      <c r="D7" s="5">
        <v>75</v>
      </c>
    </row>
    <row r="8" spans="2:6" ht="20.100000000000001" customHeight="1" x14ac:dyDescent="0.25">
      <c r="B8" s="1">
        <v>10212440</v>
      </c>
      <c r="C8" s="2" t="s">
        <v>9</v>
      </c>
      <c r="D8" s="5">
        <v>85</v>
      </c>
    </row>
    <row r="9" spans="2:6" ht="20.100000000000001" customHeight="1" x14ac:dyDescent="0.25">
      <c r="B9" s="1">
        <v>10212441</v>
      </c>
      <c r="C9" s="2" t="s">
        <v>10</v>
      </c>
      <c r="D9" s="5">
        <v>70</v>
      </c>
    </row>
    <row r="10" spans="2:6" ht="20.100000000000001" customHeight="1" x14ac:dyDescent="0.25">
      <c r="B10" s="1">
        <v>10212442</v>
      </c>
      <c r="C10" s="3" t="s">
        <v>11</v>
      </c>
      <c r="D10" s="5">
        <v>89</v>
      </c>
    </row>
    <row r="11" spans="2:6" ht="20.100000000000001" customHeight="1" x14ac:dyDescent="0.25">
      <c r="B11" s="1">
        <v>10212443</v>
      </c>
      <c r="C11" s="2" t="s">
        <v>12</v>
      </c>
      <c r="D11" s="5">
        <v>90</v>
      </c>
    </row>
    <row r="12" spans="2:6" ht="20.100000000000001" customHeight="1" x14ac:dyDescent="0.25">
      <c r="B12" s="1">
        <v>10212444</v>
      </c>
      <c r="C12" s="2" t="s">
        <v>9</v>
      </c>
      <c r="D12" s="5">
        <v>67</v>
      </c>
    </row>
    <row r="13" spans="2:6" ht="20.100000000000001" customHeight="1" x14ac:dyDescent="0.25">
      <c r="B13" s="1">
        <v>10212445</v>
      </c>
      <c r="C13" s="1" t="s">
        <v>3</v>
      </c>
      <c r="D13" s="6">
        <v>80</v>
      </c>
    </row>
    <row r="14" spans="2:6" ht="20.100000000000001" customHeight="1" x14ac:dyDescent="0.25">
      <c r="B14" s="1">
        <v>10212446</v>
      </c>
      <c r="C14" s="1" t="s">
        <v>1</v>
      </c>
      <c r="D14" s="6">
        <v>91</v>
      </c>
    </row>
    <row r="15" spans="2:6" ht="20.100000000000001" customHeight="1" x14ac:dyDescent="0.25">
      <c r="B15" s="1">
        <v>10212447</v>
      </c>
      <c r="C15" s="1" t="s">
        <v>2</v>
      </c>
      <c r="D15" s="6">
        <v>57</v>
      </c>
    </row>
    <row r="16" spans="2:6" ht="20.100000000000001" customHeight="1" x14ac:dyDescent="0.25"/>
    <row r="17" ht="20.100000000000001" customHeight="1" x14ac:dyDescent="0.25"/>
    <row r="18" ht="20.100000000000001" customHeight="1" x14ac:dyDescent="0.25"/>
    <row r="19" ht="20.100000000000001" customHeight="1" x14ac:dyDescent="0.25"/>
    <row r="20" ht="20.100000000000001" customHeight="1" x14ac:dyDescent="0.25"/>
    <row r="21" ht="20.100000000000001" customHeight="1" x14ac:dyDescent="0.25"/>
    <row r="22" ht="20.100000000000001" customHeight="1" x14ac:dyDescent="0.25"/>
  </sheetData>
  <mergeCells count="1">
    <mergeCell ref="B2:D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DE890-8791-4562-9CDA-B13D9D85FA1A}">
  <dimension ref="B1:G22"/>
  <sheetViews>
    <sheetView showGridLines="0" workbookViewId="0">
      <selection activeCell="G6" sqref="G6"/>
    </sheetView>
  </sheetViews>
  <sheetFormatPr defaultRowHeight="15" x14ac:dyDescent="0.25"/>
  <cols>
    <col min="1" max="1" width="6" customWidth="1"/>
    <col min="2" max="2" width="16.140625" customWidth="1"/>
    <col min="3" max="3" width="13.42578125" customWidth="1"/>
    <col min="4" max="4" width="16" customWidth="1"/>
    <col min="5" max="5" width="5.28515625" customWidth="1"/>
    <col min="6" max="6" width="20.28515625" customWidth="1"/>
    <col min="7" max="7" width="15.42578125" customWidth="1"/>
  </cols>
  <sheetData>
    <row r="1" spans="2:7" ht="20.100000000000001" customHeight="1" x14ac:dyDescent="0.25"/>
    <row r="2" spans="2:7" ht="20.100000000000001" customHeight="1" thickBot="1" x14ac:dyDescent="0.35">
      <c r="B2" s="12" t="s">
        <v>30</v>
      </c>
      <c r="C2" s="12"/>
      <c r="D2" s="12"/>
    </row>
    <row r="3" spans="2:7" ht="20.100000000000001" customHeight="1" thickTop="1" x14ac:dyDescent="0.25"/>
    <row r="4" spans="2:7" ht="20.100000000000001" customHeight="1" x14ac:dyDescent="0.25">
      <c r="B4" s="4" t="s">
        <v>5</v>
      </c>
      <c r="C4" s="4" t="s">
        <v>6</v>
      </c>
      <c r="D4" s="4" t="s">
        <v>13</v>
      </c>
    </row>
    <row r="5" spans="2:7" ht="20.100000000000001" customHeight="1" x14ac:dyDescent="0.25">
      <c r="B5" s="1">
        <v>10212437</v>
      </c>
      <c r="C5" s="2" t="s">
        <v>7</v>
      </c>
      <c r="D5" s="5">
        <v>90</v>
      </c>
      <c r="F5" s="4" t="s">
        <v>19</v>
      </c>
      <c r="G5" s="1">
        <f>STDEV(D5:D15)</f>
        <v>11.165694213649591</v>
      </c>
    </row>
    <row r="6" spans="2:7" ht="20.100000000000001" customHeight="1" x14ac:dyDescent="0.25">
      <c r="B6" s="1">
        <v>10212438</v>
      </c>
      <c r="C6" s="3" t="s">
        <v>8</v>
      </c>
      <c r="D6" s="5">
        <v>80</v>
      </c>
      <c r="F6" s="4" t="s">
        <v>16</v>
      </c>
      <c r="G6" s="9">
        <f>G5/SQRT(COUNT(D5:D15))</f>
        <v>3.3665834755016433</v>
      </c>
    </row>
    <row r="7" spans="2:7" ht="20.100000000000001" customHeight="1" x14ac:dyDescent="0.25">
      <c r="B7" s="1">
        <v>10212439</v>
      </c>
      <c r="C7" s="2" t="s">
        <v>0</v>
      </c>
      <c r="D7" s="5">
        <v>75</v>
      </c>
    </row>
    <row r="8" spans="2:7" ht="20.100000000000001" customHeight="1" x14ac:dyDescent="0.25">
      <c r="B8" s="1">
        <v>10212440</v>
      </c>
      <c r="C8" s="2" t="s">
        <v>9</v>
      </c>
      <c r="D8" s="5">
        <v>85</v>
      </c>
    </row>
    <row r="9" spans="2:7" ht="20.100000000000001" customHeight="1" x14ac:dyDescent="0.25">
      <c r="B9" s="1">
        <v>10212441</v>
      </c>
      <c r="C9" s="2" t="s">
        <v>10</v>
      </c>
      <c r="D9" s="5">
        <v>70</v>
      </c>
    </row>
    <row r="10" spans="2:7" ht="20.100000000000001" customHeight="1" x14ac:dyDescent="0.25">
      <c r="B10" s="1">
        <v>10212442</v>
      </c>
      <c r="C10" s="3" t="s">
        <v>11</v>
      </c>
      <c r="D10" s="5">
        <v>89</v>
      </c>
    </row>
    <row r="11" spans="2:7" ht="20.100000000000001" customHeight="1" x14ac:dyDescent="0.25">
      <c r="B11" s="1">
        <v>10212443</v>
      </c>
      <c r="C11" s="2" t="s">
        <v>12</v>
      </c>
      <c r="D11" s="5">
        <v>90</v>
      </c>
    </row>
    <row r="12" spans="2:7" ht="20.100000000000001" customHeight="1" x14ac:dyDescent="0.25">
      <c r="B12" s="1">
        <v>10212444</v>
      </c>
      <c r="C12" s="2" t="s">
        <v>9</v>
      </c>
      <c r="D12" s="5">
        <v>67</v>
      </c>
    </row>
    <row r="13" spans="2:7" ht="20.100000000000001" customHeight="1" x14ac:dyDescent="0.25">
      <c r="B13" s="1">
        <v>10212445</v>
      </c>
      <c r="C13" s="1" t="s">
        <v>3</v>
      </c>
      <c r="D13" s="6">
        <v>80</v>
      </c>
    </row>
    <row r="14" spans="2:7" ht="20.100000000000001" customHeight="1" x14ac:dyDescent="0.25">
      <c r="B14" s="1">
        <v>10212446</v>
      </c>
      <c r="C14" s="1" t="s">
        <v>1</v>
      </c>
      <c r="D14" s="6">
        <v>91</v>
      </c>
    </row>
    <row r="15" spans="2:7" ht="20.100000000000001" customHeight="1" x14ac:dyDescent="0.25">
      <c r="B15" s="1">
        <v>10212447</v>
      </c>
      <c r="C15" s="1" t="s">
        <v>2</v>
      </c>
      <c r="D15" s="6">
        <v>57</v>
      </c>
    </row>
    <row r="16" spans="2:7" ht="20.100000000000001" customHeight="1" x14ac:dyDescent="0.25"/>
    <row r="17" ht="20.100000000000001" customHeight="1" x14ac:dyDescent="0.25"/>
    <row r="18" ht="20.100000000000001" customHeight="1" x14ac:dyDescent="0.25"/>
    <row r="19" ht="20.100000000000001" customHeight="1" x14ac:dyDescent="0.25"/>
    <row r="20" ht="20.100000000000001" customHeight="1" x14ac:dyDescent="0.25"/>
    <row r="21" ht="20.100000000000001" customHeight="1" x14ac:dyDescent="0.25"/>
    <row r="22" ht="20.100000000000001" customHeight="1" x14ac:dyDescent="0.25"/>
  </sheetData>
  <mergeCells count="1">
    <mergeCell ref="B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B0824-FB5F-462F-AA68-F8B49691EB28}">
  <dimension ref="B1:G22"/>
  <sheetViews>
    <sheetView showGridLines="0" workbookViewId="0">
      <selection activeCell="G5" sqref="G5"/>
    </sheetView>
  </sheetViews>
  <sheetFormatPr defaultRowHeight="15" x14ac:dyDescent="0.25"/>
  <cols>
    <col min="1" max="1" width="4.85546875" customWidth="1"/>
    <col min="2" max="2" width="16.42578125" customWidth="1"/>
    <col min="3" max="3" width="13.5703125" customWidth="1"/>
    <col min="4" max="4" width="13.85546875" customWidth="1"/>
    <col min="5" max="5" width="6.5703125" customWidth="1"/>
    <col min="6" max="6" width="16.28515625" customWidth="1"/>
    <col min="7" max="7" width="14.140625" customWidth="1"/>
  </cols>
  <sheetData>
    <row r="1" spans="2:7" ht="20.100000000000001" customHeight="1" x14ac:dyDescent="0.25"/>
    <row r="2" spans="2:7" ht="20.100000000000001" customHeight="1" thickBot="1" x14ac:dyDescent="0.35">
      <c r="B2" s="12" t="s">
        <v>33</v>
      </c>
      <c r="C2" s="12"/>
      <c r="D2" s="12"/>
      <c r="E2" s="12"/>
      <c r="F2" s="12"/>
      <c r="G2" s="12"/>
    </row>
    <row r="3" spans="2:7" ht="20.100000000000001" customHeight="1" thickTop="1" x14ac:dyDescent="0.25"/>
    <row r="4" spans="2:7" ht="32.25" customHeight="1" x14ac:dyDescent="0.25">
      <c r="B4" s="4" t="s">
        <v>5</v>
      </c>
      <c r="C4" s="4" t="s">
        <v>6</v>
      </c>
      <c r="D4" s="4" t="s">
        <v>13</v>
      </c>
      <c r="F4" s="11" t="s">
        <v>31</v>
      </c>
      <c r="G4" s="4" t="s">
        <v>32</v>
      </c>
    </row>
    <row r="5" spans="2:7" ht="20.100000000000001" customHeight="1" x14ac:dyDescent="0.25">
      <c r="B5" s="1">
        <v>10212437</v>
      </c>
      <c r="C5" s="2" t="s">
        <v>7</v>
      </c>
      <c r="D5" s="5">
        <v>90</v>
      </c>
      <c r="F5" s="1">
        <f>COUNT(D5:D15)</f>
        <v>11</v>
      </c>
      <c r="G5" s="9">
        <f>SQRT((6*F5*(F5-1))/((F5-2)*(F5+1)*(F5+3)))</f>
        <v>0.66068747264340988</v>
      </c>
    </row>
    <row r="6" spans="2:7" ht="20.100000000000001" customHeight="1" x14ac:dyDescent="0.25">
      <c r="B6" s="1">
        <v>10212438</v>
      </c>
      <c r="C6" s="3" t="s">
        <v>8</v>
      </c>
      <c r="D6" s="5">
        <v>80</v>
      </c>
    </row>
    <row r="7" spans="2:7" ht="20.100000000000001" customHeight="1" x14ac:dyDescent="0.25">
      <c r="B7" s="1">
        <v>10212439</v>
      </c>
      <c r="C7" s="2" t="s">
        <v>0</v>
      </c>
      <c r="D7" s="5">
        <v>75</v>
      </c>
    </row>
    <row r="8" spans="2:7" ht="20.100000000000001" customHeight="1" x14ac:dyDescent="0.25">
      <c r="B8" s="1">
        <v>10212440</v>
      </c>
      <c r="C8" s="2" t="s">
        <v>9</v>
      </c>
      <c r="D8" s="5">
        <v>85</v>
      </c>
    </row>
    <row r="9" spans="2:7" ht="20.100000000000001" customHeight="1" x14ac:dyDescent="0.25">
      <c r="B9" s="1">
        <v>10212441</v>
      </c>
      <c r="C9" s="2" t="s">
        <v>10</v>
      </c>
      <c r="D9" s="5">
        <v>70</v>
      </c>
    </row>
    <row r="10" spans="2:7" ht="20.100000000000001" customHeight="1" x14ac:dyDescent="0.25">
      <c r="B10" s="1">
        <v>10212442</v>
      </c>
      <c r="C10" s="3" t="s">
        <v>11</v>
      </c>
      <c r="D10" s="5">
        <v>89</v>
      </c>
    </row>
    <row r="11" spans="2:7" ht="20.100000000000001" customHeight="1" x14ac:dyDescent="0.25">
      <c r="B11" s="1">
        <v>10212443</v>
      </c>
      <c r="C11" s="2" t="s">
        <v>12</v>
      </c>
      <c r="D11" s="5">
        <v>90</v>
      </c>
    </row>
    <row r="12" spans="2:7" ht="20.100000000000001" customHeight="1" x14ac:dyDescent="0.25">
      <c r="B12" s="1">
        <v>10212444</v>
      </c>
      <c r="C12" s="2" t="s">
        <v>9</v>
      </c>
      <c r="D12" s="5">
        <v>67</v>
      </c>
    </row>
    <row r="13" spans="2:7" ht="20.100000000000001" customHeight="1" x14ac:dyDescent="0.25">
      <c r="B13" s="1">
        <v>10212445</v>
      </c>
      <c r="C13" s="1" t="s">
        <v>3</v>
      </c>
      <c r="D13" s="6">
        <v>80</v>
      </c>
    </row>
    <row r="14" spans="2:7" ht="20.100000000000001" customHeight="1" x14ac:dyDescent="0.25">
      <c r="B14" s="1">
        <v>10212446</v>
      </c>
      <c r="C14" s="1" t="s">
        <v>1</v>
      </c>
      <c r="D14" s="6">
        <v>91</v>
      </c>
    </row>
    <row r="15" spans="2:7" ht="20.100000000000001" customHeight="1" x14ac:dyDescent="0.25">
      <c r="B15" s="1">
        <v>10212447</v>
      </c>
      <c r="C15" s="1" t="s">
        <v>2</v>
      </c>
      <c r="D15" s="6">
        <v>57</v>
      </c>
    </row>
    <row r="16" spans="2:7" ht="20.100000000000001" customHeight="1" x14ac:dyDescent="0.25"/>
    <row r="17" ht="20.100000000000001" customHeight="1" x14ac:dyDescent="0.25"/>
    <row r="18" ht="20.100000000000001" customHeight="1" x14ac:dyDescent="0.25"/>
    <row r="19" ht="20.100000000000001" customHeight="1" x14ac:dyDescent="0.25"/>
    <row r="20" ht="20.100000000000001" customHeight="1" x14ac:dyDescent="0.25"/>
    <row r="21" ht="20.100000000000001" customHeight="1" x14ac:dyDescent="0.25"/>
    <row r="22" ht="20.100000000000001" customHeight="1" x14ac:dyDescent="0.25"/>
  </sheetData>
  <mergeCells count="1">
    <mergeCell ref="B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Dataset</vt:lpstr>
      <vt:lpstr>Skewness1</vt:lpstr>
      <vt:lpstr>Skewness2</vt:lpstr>
      <vt:lpstr>Standard Error</vt:lpstr>
      <vt:lpstr>Standard Error of Skewness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2022-05-26T09:07:16Z</dcterms:created>
  <dcterms:modified xsi:type="dcterms:W3CDTF">2022-05-29T09:43:26Z</dcterms:modified>
</cp:coreProperties>
</file>