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C:\Users\User\Desktop\3770_62-0036_Rubayed Razib_how to get stock prices in excel\"/>
    </mc:Choice>
  </mc:AlternateContent>
  <xr:revisionPtr revIDLastSave="0" documentId="13_ncr:1_{A6A3F3BA-AAE6-41E9-BF2C-D8A9604F3854}" xr6:coauthVersionLast="47" xr6:coauthVersionMax="47" xr10:uidLastSave="{00000000-0000-0000-0000-000000000000}"/>
  <bookViews>
    <workbookView xWindow="-120" yWindow="-120" windowWidth="29040" windowHeight="15840" xr2:uid="{012E3669-0399-45EE-9DA6-0383CDD1FEB3}"/>
  </bookViews>
  <sheets>
    <sheet name="Dataset" sheetId="7" r:id="rId1"/>
    <sheet name="Fromula" sheetId="2" r:id="rId2"/>
    <sheet name="Add-Ins" sheetId="3" r:id="rId3"/>
    <sheet name="Data tab" sheetId="1"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6" i="1" l="1" a="1"/>
  <c r="E6" i="1" s="1"/>
  <c r="E7" i="1" a="1"/>
  <c r="E7" i="1" s="1"/>
  <c r="E8" i="1" a="1"/>
  <c r="E8" i="1" s="1"/>
  <c r="E5" i="1" a="1"/>
  <c r="E5" i="1" s="1"/>
  <c r="C5" i="1" a="1"/>
  <c r="C5" i="1" s="1"/>
  <c r="C6" i="1" a="1"/>
  <c r="C6" i="1" s="1"/>
  <c r="C7" i="1" a="1"/>
  <c r="C7" i="1" s="1"/>
  <c r="D8" i="1" a="1"/>
  <c r="D8" i="1" s="1"/>
  <c r="C8" i="1" a="1"/>
  <c r="C8" i="1" s="1"/>
  <c r="D7" i="1" a="1"/>
  <c r="D7" i="1" s="1"/>
  <c r="D6" i="1" a="1"/>
  <c r="D6" i="1" s="1"/>
  <c r="D5" i="1" a="1"/>
  <c r="D5" i="1" s="1"/>
  <c r="E5" i="7" a="1"/>
  <c r="E6" i="7" a="1"/>
  <c r="E7" i="7" a="1"/>
  <c r="E5" i="2" a="1"/>
  <c r="F6" i="2"/>
  <c r="F7" i="2"/>
  <c r="E7" i="2" a="1"/>
  <c r="E6" i="2" a="1"/>
  <c r="F5" i="2"/>
  <c r="E7" i="7" l="1"/>
  <c r="E6" i="7"/>
  <c r="E5" i="7"/>
  <c r="E5" i="2"/>
  <c r="E6" i="2"/>
  <c r="E7"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7">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5"/>
        </ext>
      </extLst>
    </bk>
    <bk>
      <extLst>
        <ext uri="{3e2802c4-a4d2-4d8b-9148-e3be6c30e623}">
          <xlrd:rvb i="12"/>
        </ext>
      </extLst>
    </bk>
    <bk>
      <extLst>
        <ext uri="{3e2802c4-a4d2-4d8b-9148-e3be6c30e623}">
          <xlrd:rvb i="18"/>
        </ext>
      </extLst>
    </bk>
    <bk>
      <extLst>
        <ext uri="{3e2802c4-a4d2-4d8b-9148-e3be6c30e623}">
          <xlrd:rvb i="21"/>
        </ext>
      </extLst>
    </bk>
  </futureMetadata>
  <cellMetadata count="1">
    <bk>
      <rc t="1" v="0"/>
    </bk>
  </cellMetadata>
  <valueMetadata count="7">
    <bk>
      <rc t="2" v="0"/>
    </bk>
    <bk>
      <rc t="2" v="1"/>
    </bk>
    <bk>
      <rc t="2" v="2"/>
    </bk>
    <bk>
      <rc t="2" v="3"/>
    </bk>
    <bk>
      <rc t="2" v="4"/>
    </bk>
    <bk>
      <rc t="2" v="5"/>
    </bk>
    <bk>
      <rc t="2" v="6"/>
    </bk>
  </valueMetadata>
</metadata>
</file>

<file path=xl/sharedStrings.xml><?xml version="1.0" encoding="utf-8"?>
<sst xmlns="http://schemas.openxmlformats.org/spreadsheetml/2006/main" count="32" uniqueCount="17">
  <si>
    <t>Get  Stock Prices in Excel</t>
  </si>
  <si>
    <t>Company Name</t>
  </si>
  <si>
    <t>Price</t>
  </si>
  <si>
    <t>Apple</t>
  </si>
  <si>
    <t>Microsoft</t>
  </si>
  <si>
    <t>Sony</t>
  </si>
  <si>
    <t>Beta</t>
  </si>
  <si>
    <t>Microsoft Corp</t>
  </si>
  <si>
    <t>Change(%)</t>
  </si>
  <si>
    <t>Sony Corporation</t>
  </si>
  <si>
    <t>MSFT</t>
  </si>
  <si>
    <t>AAPL</t>
  </si>
  <si>
    <t>SONY</t>
  </si>
  <si>
    <t>Get Stock Prices in Excel</t>
  </si>
  <si>
    <t>Stock Symbol</t>
  </si>
  <si>
    <t>Formula Used</t>
  </si>
  <si>
    <t>Apple Inc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</si>
</sst>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409]* #,##0.00_);_([$$-409]* \(#,##0.00\);_([$$-409]* &quot;-&quot;??_);_(@_)"/>
  </numFmts>
  <fonts count="7" x14ac:knownFonts="1">
    <font>
      <sz val="11"/>
      <color theme="1"/>
      <name val="Calibri"/>
      <family val="2"/>
      <scheme val="minor"/>
    </font>
    <font>
      <b/>
      <sz val="13"/>
      <color theme="3"/>
      <name val="Calibri"/>
      <family val="2"/>
      <scheme val="minor"/>
    </font>
    <font>
      <b/>
      <sz val="11"/>
      <color theme="1"/>
      <name val="Calibri"/>
      <family val="2"/>
      <scheme val="minor"/>
    </font>
    <font>
      <b/>
      <sz val="12"/>
      <color theme="0"/>
      <name val="Calibri"/>
      <family val="2"/>
      <scheme val="minor"/>
    </font>
    <font>
      <b/>
      <sz val="13"/>
      <color theme="0"/>
      <name val="Calibri"/>
      <family val="2"/>
      <scheme val="minor"/>
    </font>
    <font>
      <b/>
      <i/>
      <sz val="11"/>
      <color theme="1"/>
      <name val="Calibri"/>
      <family val="2"/>
      <scheme val="minor"/>
    </font>
    <font>
      <b/>
      <i/>
      <sz val="11"/>
      <color rgb="FF002060"/>
      <name val="Calibri"/>
      <family val="2"/>
      <scheme val="minor"/>
    </font>
  </fonts>
  <fills count="4">
    <fill>
      <patternFill patternType="none"/>
    </fill>
    <fill>
      <patternFill patternType="gray125"/>
    </fill>
    <fill>
      <patternFill patternType="solid">
        <fgColor theme="9" tint="-0.249977111117893"/>
        <bgColor indexed="64"/>
      </patternFill>
    </fill>
    <fill>
      <patternFill patternType="solid">
        <fgColor rgb="FF002060"/>
        <bgColor indexed="64"/>
      </patternFill>
    </fill>
  </fills>
  <borders count="6">
    <border>
      <left/>
      <right/>
      <top/>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2">
    <xf numFmtId="0" fontId="0" fillId="0" borderId="0"/>
    <xf numFmtId="0" fontId="1" fillId="0" borderId="1" applyNumberFormat="0" applyFill="0" applyAlignment="0" applyProtection="0"/>
  </cellStyleXfs>
  <cellXfs count="18">
    <xf numFmtId="0" fontId="0" fillId="0" borderId="0" xfId="0"/>
    <xf numFmtId="0" fontId="0" fillId="0" borderId="2" xfId="0" applyBorder="1" applyAlignment="1">
      <alignment vertical="center"/>
    </xf>
    <xf numFmtId="0" fontId="0" fillId="0" borderId="0" xfId="0" applyAlignment="1">
      <alignment horizontal="center" vertical="center"/>
    </xf>
    <xf numFmtId="164" fontId="0" fillId="0" borderId="2" xfId="0" applyNumberFormat="1" applyBorder="1" applyAlignment="1">
      <alignment vertical="center"/>
    </xf>
    <xf numFmtId="10" fontId="0" fillId="0" borderId="2" xfId="0" applyNumberFormat="1" applyBorder="1" applyAlignment="1">
      <alignment horizontal="center" vertical="center"/>
    </xf>
    <xf numFmtId="0" fontId="0" fillId="0" borderId="3" xfId="0" applyBorder="1" applyAlignment="1">
      <alignment vertical="center"/>
    </xf>
    <xf numFmtId="0" fontId="3" fillId="2" borderId="2" xfId="0" applyFont="1" applyFill="1" applyBorder="1" applyAlignment="1">
      <alignment horizontal="center" vertical="center" wrapText="1"/>
    </xf>
    <xf numFmtId="4" fontId="0" fillId="0" borderId="2" xfId="0" applyNumberFormat="1" applyBorder="1" applyAlignment="1">
      <alignment horizontal="center" vertical="center"/>
    </xf>
    <xf numFmtId="0" fontId="4" fillId="3" borderId="0" xfId="1" applyFont="1" applyFill="1" applyBorder="1" applyAlignment="1">
      <alignment horizontal="center" vertical="center"/>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0" fillId="0" borderId="0" xfId="0" applyFill="1" applyBorder="1" applyAlignment="1">
      <alignment horizontal="center" vertical="center"/>
    </xf>
    <xf numFmtId="0" fontId="0" fillId="0" borderId="5" xfId="0"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horizontal="center" vertical="center"/>
    </xf>
    <xf numFmtId="0" fontId="5" fillId="0" borderId="2" xfId="0" applyFont="1" applyBorder="1" applyAlignment="1">
      <alignment horizontal="center" vertical="center"/>
    </xf>
    <xf numFmtId="0" fontId="0" fillId="0" borderId="2" xfId="0" applyFont="1" applyBorder="1" applyAlignment="1">
      <alignment horizontal="center" vertical="center"/>
    </xf>
    <xf numFmtId="0" fontId="6" fillId="0" borderId="2" xfId="0" applyFont="1" applyBorder="1" applyAlignment="1">
      <alignment horizontal="center" vertical="center"/>
    </xf>
  </cellXfs>
  <cellStyles count="2">
    <cellStyle name="Heading 2" xfId="1" builtinId="1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microsoft.com/office/2017/06/relationships/rdSupportingPropertyBagStructure" Target="richData/rdsupportingpropertybagstructure.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06/relationships/richStyles" Target="richData/richStyles.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Array" Target="richData/rdarray.xml"/><Relationship Id="rId5" Type="http://schemas.openxmlformats.org/officeDocument/2006/relationships/theme" Target="theme/theme1.xml"/><Relationship Id="rId15" Type="http://schemas.microsoft.com/office/2017/06/relationships/rdRichValueTypes" Target="richData/rdRichValueTypes.xml"/><Relationship Id="rId10" Type="http://schemas.microsoft.com/office/2017/06/relationships/rdRichValueStructure" Target="richData/rdrichvaluestructure.xml"/><Relationship Id="rId4" Type="http://schemas.openxmlformats.org/officeDocument/2006/relationships/worksheet" Target="worksheets/sheet4.xml"/><Relationship Id="rId9" Type="http://schemas.microsoft.com/office/2017/06/relationships/rdRichValue" Target="richData/rdrichvalue.xml"/><Relationship Id="rId14" Type="http://schemas.microsoft.com/office/2017/06/relationships/rdSupportingPropertyBag" Target="richData/rdsupportingpropertybag.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array.xml><?xml version="1.0" encoding="utf-8"?>
<arrayData xmlns="http://schemas.microsoft.com/office/spreadsheetml/2017/richdata2" count="4">
  <a r="1">
    <v t="i">0</v>
  </a>
  <a r="1">
    <v>88.29</v>
  </a>
  <a r="1">
    <v>140.52000000000001</v>
  </a>
  <a r="1">
    <v>262.52</v>
  </a>
</arrayData>
</file>

<file path=xl/richData/rdrichvalue.xml><?xml version="1.0" encoding="utf-8"?>
<rvData xmlns="http://schemas.microsoft.com/office/spreadsheetml/2017/richdata" count="25">
  <rv s="0">
    <fb>140.52000000000001</fb>
    <v>0</v>
  </rv>
  <rv s="0">
    <fb>262.52</fb>
    <v>0</v>
  </rv>
  <rv s="0">
    <fb>88.29</fb>
    <v>0</v>
  </rv>
  <rv s="1">
    <v>https://www.bing.com/financeapi/forcetrigger?t=a1mou2&amp;q=XNAS%3aAAPL&amp;form=skydnc</v>
    <v>Learn more on Bing</v>
  </rv>
  <rv s="2">
    <v>en-US</v>
    <v>a1mou2</v>
    <v>268435456</v>
    <v>1</v>
    <v>Powered by Refinitiv</v>
    <v>1</v>
    <v>APPLE INC. (XNAS:AAPL)</v>
    <v>3</v>
    <v>4</v>
    <v>Finance</v>
    <v>5</v>
    <v>182.94</v>
    <v>123.13</v>
    <v>1.2219</v>
    <v>0.16</v>
    <v>1.14E-3</v>
    <v>USD</v>
    <v>Apple Inc. designs, manufactures and markets smartphones, personal computers, tablets, wearables and accessories, and sells a variety of related services. The Company’s products include iPhone, Mac, iPad, and Wearables, Home and Accessories. iPhone is the Company’s line of smartphones based on its iOS operating system. Mac is the Company’s line of personal computers based on its macOS operating system. iPad is the Company’s line of multi-purpose tablets based on its iPadOS operating system. Wearables, Home and Accessories includes AirPods, Apple TV, Apple Watch, Beats products, HomePod, iPod touch and other Apple-branded and third-party accessories. AirPods are the Company’s wireless headphones that interact with Siri. Apple Watch is the Company’s line of smart watches. Its services include Advertising, AppleCare, Cloud Services, Digital Content and Payment Services. Its customers are primarily in the consumer, small and mid-sized business, education, enterprise and government markets.</v>
    <v>154000</v>
    <v>Nasdaq Stock Market</v>
    <v>XNAS</v>
    <v>XNAS</v>
    <v>1 Apple Park Way, CUPERTINO, CA, 95014-0642 US</v>
    <v>141.785</v>
    <v>Computers, Phones &amp; Household Electronics</v>
    <v>Stock</v>
    <v>44706.999995428123</v>
    <v>3</v>
    <v>138.34</v>
    <v>2274341493600</v>
    <v>APPLE INC.</v>
    <v>APPLE INC.</v>
    <v>138.43</v>
    <v>22.840900000000001</v>
    <v>140.36000000000001</v>
    <v>140.52000000000001</v>
    <v>16185180000</v>
    <v>AAPL</v>
    <v>APPLE INC. (XNAS:AAPL)</v>
    <v>477046</v>
    <v>113181974</v>
    <v>1977</v>
  </rv>
  <rv s="3">
    <v>4</v>
  </rv>
  <rv s="1">
    <v>http://en.wikipedia.org/wiki/Public_domain</v>
    <v>Public domain</v>
  </rv>
  <rv s="1">
    <v>https://en.wikipedia.org/wiki/Microsoft</v>
    <v>Wikipedia</v>
  </rv>
  <rv s="4">
    <v>6</v>
    <v>7</v>
  </rv>
  <rv s="5">
    <v>10</v>
    <v>https://www.bing.com/th?id=AMMS_e6e837c7bf3a77408619758b7447855a&amp;qlt=95</v>
    <v>8</v>
    <v>0</v>
    <v>https://www.bing.com/images/search?form=xlimg&amp;q=microsoft</v>
    <v>Image of MICROSOFT CORPORATION</v>
  </rv>
  <rv s="1">
    <v>https://www.bing.com/financeapi/forcetrigger?t=a1xzim&amp;q=XNAS%3aMSFT&amp;form=skydnc</v>
    <v>Learn more on Bing</v>
  </rv>
  <rv s="6">
    <v>en-US</v>
    <v>a1xzim</v>
    <v>268435456</v>
    <v>1</v>
    <v>Powered by Refinitiv</v>
    <v>6</v>
    <v>MICROSOFT CORPORATION (XNAS:MSFT)</v>
    <v>8</v>
    <v>9</v>
    <v>Finance</v>
    <v>5</v>
    <v>349.67</v>
    <v>243</v>
    <v>0.94820000000000004</v>
    <v>2.9</v>
    <v>1.1169999999999999E-2</v>
    <v>USD</v>
    <v>Microsoft Corporation is a technology company. The Company develops and supports a range of software products, services, devices, and solutions. The Company's segments include Productivity and Business Processes, Intelligent Cloud, and More Personal Computing. The Company's products include operating systems; cross-device productivity applications; server applications; business solution applications; desktop and server management tools; software development tools; and video games. It also designs, manufactures, and sells devices, including personal computers (PCs), tablets, gaming and entertainment consoles, other intelligent devices, and related accessories. It offers an array of services, including cloud-based solutions that provide customers with software, services, platforms, and content, and it provides solution support and consulting services. It markets and distributes its products and services through original equipment manufacturers, direct, and distributors and resellers.</v>
    <v>181000</v>
    <v>Nasdaq Stock Market</v>
    <v>XNAS</v>
    <v>XNAS</v>
    <v>1 Microsoft Way, REDMOND, WA, 98052-6399 US</v>
    <v>264.58</v>
    <v>9</v>
    <v>Software &amp; IT Services</v>
    <v>Stock</v>
    <v>44706.999962233596</v>
    <v>10</v>
    <v>257.125</v>
    <v>1963395743159</v>
    <v>MICROSOFT CORPORATION</v>
    <v>MICROSOFT CORPORATION</v>
    <v>258.14</v>
    <v>27.388999999999999</v>
    <v>259.62</v>
    <v>262.52</v>
    <v>7479033000</v>
    <v>MSFT</v>
    <v>MICROSOFT CORPORATION (XNAS:MSFT)</v>
    <v>40087</v>
    <v>37136692</v>
    <v>1993</v>
  </rv>
  <rv s="3">
    <v>11</v>
  </rv>
  <rv s="1">
    <v>http://en.wikipedia.org/wiki/Sony_Corporation_of_America</v>
    <v>Wikipedia</v>
  </rv>
  <rv s="4">
    <v>6</v>
    <v>13</v>
  </rv>
  <rv s="5">
    <v>10</v>
    <v>https://www.bing.com/th?id=AMMS_ae9f622f64f109cc937f5e2dec52dc40&amp;qlt=95</v>
    <v>14</v>
    <v>0</v>
    <v>https://www.bing.com/images/search?form=xlimg&amp;q=sony+corporation+of+america</v>
    <v>Image of Sony Group Corporation</v>
  </rv>
  <rv s="1">
    <v>https://www.bing.com/financeapi/forcetrigger?t=a238cw&amp;q=XNYS%3aSONY&amp;form=skydnc</v>
    <v>Learn more on Bing</v>
  </rv>
  <rv s="6">
    <v>en-US</v>
    <v>a238cw</v>
    <v>268435456</v>
    <v>1</v>
    <v>Powered by Refinitiv</v>
    <v>6</v>
    <v>Sony Group Corporation (XNYS:SONY)</v>
    <v>8</v>
    <v>9</v>
    <v>Finance</v>
    <v>11</v>
    <v>133.75</v>
    <v>79.94</v>
    <v>0.8468</v>
    <v>-0.74</v>
    <v>-8.3119999999999999E-3</v>
    <v>USD</v>
    <v>Sony Corporation is engaged in the development, design, production, manufacture and sale of various electronic equipment, instruments and devices for consumer, professional and industrial markets such as network services, game hardware and software, televisions, audio and video recorders and players, still and video cameras, mobile phones, and semiconductors. The Company engages in the development, production, manufacture, and distribution of recorded music and the management and licensing of the words and music of songs as well as the production and distribution of animation titles, including game applications based on animation titles. It also engages in motion pictures and television programming and television and digital networks business, and various financial services businesses. It includes Mobile Communications, Game &amp; Network Services, Music, Films, Home Entertainment &amp; Sound, Imaging Products &amp; Solutions, Semiconductors, Financial Services and All Other segments.</v>
    <v>109700</v>
    <v>New York Stock Exchange</v>
    <v>XNYS</v>
    <v>XNYS</v>
    <v>1-7-1, Konan, MINATO-KU, TOKYO-TO, 108-0075 JP</v>
    <v>88.95</v>
    <v>15</v>
    <v>Computers, Phones &amp; Household Electronics</v>
    <v>Stock</v>
    <v>44706.99687256875</v>
    <v>16</v>
    <v>87.05</v>
    <v>112133400000</v>
    <v>Sony Group Corporation</v>
    <v>Sony Group Corporation</v>
    <v>87.93</v>
    <v>15.162699999999999</v>
    <v>89.03</v>
    <v>88.29</v>
    <v>1261082000</v>
    <v>SONY</v>
    <v>Sony Group Corporation (XNYS:SONY)</v>
    <v>50</v>
    <v>847671</v>
    <v>1946</v>
  </rv>
  <rv s="3">
    <v>17</v>
  </rv>
  <rv s="1">
    <v>https://www.bing.com/financeapi/forcetrigger?t=a1vmf2&amp;q=XNAS%3aINTC&amp;form=skydnc</v>
    <v>Learn more on Bing</v>
  </rv>
  <rv s="2">
    <v>en-US</v>
    <v>a1vmf2</v>
    <v>268435456</v>
    <v>1</v>
    <v>Powered by Refinitiv</v>
    <v>1</v>
    <v>INTEL CORPORATION (XNAS:INTC)</v>
    <v>3</v>
    <v>4</v>
    <v>Finance</v>
    <v>5</v>
    <v>58.414999999999999</v>
    <v>40.31</v>
    <v>0.60699999999999998</v>
    <v>0.53</v>
    <v>1.2719000000000001E-2</v>
    <v>USD</v>
    <v>Intel Corporation is engaged in designing and manufacturing products and technologies. The Company's segments include Client Computing Group (CCG), Data Center Group (DCG), Internet of Things Group (IOTG), Mobileye, Non-Volatile Memory Solutions Group (NSG) and Programmable Solutions Group (PSG). The CCG segment is focused on long-term operating system, system architecture, hardware, and application integration that enable PC experiences. The DCG segment develops workload-optimized platforms for compute, storage, and network functions. The IOTG segment develops high-performance compute platforms that solve the technology needs for business use cases that scale across vertical industries and embedded markets. The Mobileye segment provides driving assistance and self-driving solutions. The NSG segment provides memory and storage products based on Intel 3D NAND technology. The PSG segment offers programmable semiconductors, primarily FPGAs, structured ASICs, and related products.</v>
    <v>121100</v>
    <v>Nasdaq Stock Market</v>
    <v>XNAS</v>
    <v>XNAS</v>
    <v>2200 Mission College Blvd, SANTA CLARA, CA, 95054-1537 US</v>
    <v>42.515000000000001</v>
    <v>Semiconductors &amp; Semiconductor Equipment</v>
    <v>Stock</v>
    <v>44706.998395289062</v>
    <v>19</v>
    <v>41.39</v>
    <v>172555800000</v>
    <v>INTEL CORPORATION</v>
    <v>INTEL CORPORATION</v>
    <v>41.44</v>
    <v>7.0186999999999999</v>
    <v>41.67</v>
    <v>42.2</v>
    <v>4089000000</v>
    <v>INTC</v>
    <v>INTEL CORPORATION (XNAS:INTC)</v>
    <v>34935</v>
    <v>37592866</v>
    <v>1989</v>
  </rv>
  <rv s="3">
    <v>20</v>
  </rv>
  <rv s="7">
    <v>12</v>
    <v>SONY</v>
    <v>Monthly</v>
    <v>44682</v>
    <v>44712</v>
    <v>0</v>
    <v>1</v>
    <v>637890336000000000,637891373886677758,0</v>
    <v>0</v>
    <v>a238cw</v>
    <v>XNYS:SONY</v>
    <v>1</v>
  </rv>
  <rv s="7">
    <v>12</v>
    <v>AAPL</v>
    <v>Monthly</v>
    <v>44682</v>
    <v>44712</v>
    <v>0</v>
    <v>1</v>
    <v>637890336000000000,637891526328635251,0</v>
    <v>0</v>
    <v>a1mou2</v>
    <v>XNAS:AAPL</v>
    <v>2</v>
  </rv>
  <rv s="7">
    <v>12</v>
    <v>MSFT</v>
    <v>Monthly</v>
    <v>44682</v>
    <v>44712</v>
    <v>0</v>
    <v>1</v>
    <v>637890336000000000,637891373886668378,0</v>
    <v>0</v>
    <v>a1xzim</v>
    <v>XNAS:MSFT</v>
    <v>3</v>
  </rv>
</rvData>
</file>

<file path=xl/richData/rdrichvaluestructure.xml><?xml version="1.0" encoding="utf-8"?>
<rvStructures xmlns="http://schemas.microsoft.com/office/spreadsheetml/2017/richdata" count="8">
  <s t="_formattednumber">
    <k n="_Format" t="spb"/>
  </s>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
    <k n="%cvi" t="r"/>
  </s>
  <s t="_sourceattribution">
    <k n="License" t="r"/>
    <k n="Source" t="r"/>
  </s>
  <s t="_imageurl">
    <k n="_Provider" t="spb"/>
    <k n="Address" t="s"/>
    <k n="Attribution" t="r"/>
    <k n="ComputedImage" t="b"/>
    <k n="More Images 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stockhistorycache">
    <k n="_Format" t="spb"/>
    <k n="Symbol" t="s"/>
    <k n="Interval" t="s"/>
    <k n="StartDate" t="i"/>
    <k n="EndDate" t="i"/>
    <k n="f1904" t="b"/>
    <k n="fdcompat" t="b"/>
    <k n="etag" t="s"/>
    <k n="Date" t="a"/>
    <k n="EntityId" t="s"/>
    <k n="Instrument" t="s"/>
    <k n="Close" t="a"/>
  </s>
</rvStructures>
</file>

<file path=xl/richData/rdsupportingpropertybag.xml><?xml version="1.0" encoding="utf-8"?>
<supportingPropertyBags xmlns="http://schemas.microsoft.com/office/spreadsheetml/2017/richdata2">
  <spbArrays count="2">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3">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spbArrays>
  <spbData count="13">
    <spb s="0">
      <v>1</v>
    </spb>
    <spb s="1">
      <v>0</v>
      <v>Name</v>
      <v>LearnMoreOnLink</v>
    </spb>
    <spb s="2">
      <v>0</v>
      <v>0</v>
      <v>0</v>
    </spb>
    <spb s="3">
      <v>2</v>
      <v>2</v>
      <v>2</v>
      <v>2</v>
    </spb>
    <spb s="4">
      <v>1</v>
      <v>2</v>
      <v>2</v>
      <v>1</v>
      <v>3</v>
      <v>1</v>
      <v>1</v>
      <v>1</v>
      <v>4</v>
      <v>4</v>
      <v>5</v>
      <v>6</v>
      <v>1</v>
      <v>1</v>
      <v>1</v>
      <v>4</v>
      <v>7</v>
      <v>8</v>
      <v>9</v>
      <v>4</v>
    </spb>
    <spb s="5">
      <v>Real-Time Nasdaq Last Sale</v>
      <v>from previous close</v>
      <v>from previous close</v>
      <v>Source: Nasdaq Last Sale</v>
      <v>GMT</v>
    </spb>
    <spb s="1">
      <v>1</v>
      <v>Name</v>
      <v>LearnMoreOnLink</v>
    </spb>
    <spb s="6">
      <v>0</v>
      <v>0</v>
    </spb>
    <spb s="7">
      <v>7</v>
      <v>2</v>
      <v>2</v>
      <v>2</v>
      <v>2</v>
    </spb>
    <spb s="8">
      <v>1</v>
      <v>2</v>
      <v>2</v>
      <v>1</v>
      <v>3</v>
      <v>1</v>
      <v>10</v>
      <v>1</v>
      <v>1</v>
      <v>4</v>
      <v>4</v>
      <v>5</v>
      <v>6</v>
      <v>1</v>
      <v>1</v>
      <v>1</v>
      <v>4</v>
      <v>7</v>
      <v>8</v>
      <v>9</v>
      <v>4</v>
    </spb>
    <spb s="9">
      <v>Powered by Refinitiv</v>
    </spb>
    <spb s="5">
      <v>Delayed 15 minutes</v>
      <v>from previous close</v>
      <v>from previous close</v>
      <v>Source: Nasdaq</v>
      <v>GMT</v>
    </spb>
    <spb s="10">
      <v>11</v>
      <v>1</v>
    </spb>
  </spbData>
</supportingPropertyBags>
</file>

<file path=xl/richData/rdsupportingpropertybagstructure.xml><?xml version="1.0" encoding="utf-8"?>
<spbStructures xmlns="http://schemas.microsoft.com/office/spreadsheetml/2017/richdata2" count="11">
  <s>
    <k n="_Self" t="i"/>
  </s>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Price" t="s"/>
    <k n="Change" t="s"/>
    <k n="Change (%)" t="s"/>
    <k n="ExchangeID" t="s"/>
    <k n="Last trade time" t="s"/>
  </s>
  <s>
    <k n="ShowInDotNotation" t="b"/>
    <k n="ShowInAutoComplete" t="b"/>
  </s>
  <s>
    <k n="Image" t="spb"/>
    <k n="ExchangeID" t="spb"/>
    <k n="UniqueName" t="spb"/>
    <k n="`%ProviderInfo" t="spb"/>
    <k n="LearnMoreOnLink" t="spb"/>
  </s>
  <s>
    <k n="Low" t="i"/>
    <k n="P/E" t="i"/>
    <k n="Beta" t="i"/>
    <k n="High" t="i"/>
    <k n="Name" t="i"/>
    <k n="Open" t="i"/>
    <k n="Image" t="i"/>
    <k n="Price" t="i"/>
    <k n="Change" t="i"/>
    <k n="Volume" t="i"/>
    <k n="Employees" t="i"/>
    <k n="Change (%)" t="i"/>
    <k n="Market cap" t="i"/>
    <k n="52 week low" t="i"/>
    <k n="52 week high" t="i"/>
    <k n="Previous close" t="i"/>
    <k n="Volume average" t="i"/>
    <k n="Last trade time" t="i"/>
    <k n="Year incorporated" t="i"/>
    <k n="`%EntityServiceId" t="i"/>
    <k n="Shares outstanding" t="i"/>
  </s>
  <s>
    <k n="name" t="s"/>
  </s>
  <s>
    <k n="Date" t="i"/>
    <k n="Close"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8">
    <x:dxf>
      <x:numFmt numFmtId="2" formatCode="0.00"/>
    </x:dxf>
    <x:dxf>
      <x:numFmt numFmtId="0" formatCode="General"/>
    </x:dxf>
    <x:dxf>
      <x:numFmt numFmtId="27" formatCode="m/d/yyyy\ h:mm"/>
    </x:dxf>
    <x:dxf>
      <x:numFmt numFmtId="14" formatCode="0.00%"/>
    </x:dxf>
    <x:dxf>
      <x:numFmt numFmtId="3" formatCode="#,##0"/>
    </x:dxf>
    <x:dxf>
      <x:numFmt numFmtId="4" formatCode="#,##0.00"/>
    </x:dxf>
    <x:dxf>
      <x:numFmt numFmtId="1" formatCode="0"/>
    </x:dxf>
    <x:dxf>
      <x:numFmt numFmtId="19" formatCode="m/d/yyyy"/>
    </x:dxf>
  </dxfs>
  <richProperties>
    <rPr n="NumberFormat" t="s"/>
    <rPr n="IsTitleField" t="b"/>
    <rPr n="IsHeroField" t="b"/>
  </richProperties>
  <richStyles>
    <rSty dxfid="1">
      <rpv i="0">_([$$-en-US]* #,##0.00_);_([$$-en-US]* (#,##0.00);_([$$-en-US]* "-"??_);_(@_)</rpv>
    </rSty>
    <rSty dxfid="5">
      <rpv i="0">#,##0.00</rpv>
    </rSty>
    <rSty>
      <rpv i="1">1</rpv>
    </rSty>
    <rSty dxfid="4">
      <rpv i="0">#,##0</rpv>
    </rSty>
    <rSty dxfid="3"/>
    <rSty dxfid="1">
      <rpv i="0">_([$$-en-US]* #,##0_);_([$$-en-US]* (#,##0);_([$$-en-US]* "-"_);_(@_)</rpv>
    </rSty>
    <rSty dxfid="2"/>
    <rSty dxfid="6">
      <rpv i="0">0</rpv>
    </rSty>
    <rSty dxfid="0">
      <rpv i="0">0.00</rpv>
    </rSty>
    <rSty>
      <rpv i="2">1</rpv>
    </rSty>
    <rSty dxfid="7"/>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3">
    <wetp:webextensionref xmlns:r="http://schemas.openxmlformats.org/officeDocument/2006/relationships" r:id="rId1"/>
  </wetp:taskpane>
  <wetp:taskpane dockstate="right" visibility="0" width="350" row="8">
    <wetp:webextensionref xmlns:r="http://schemas.openxmlformats.org/officeDocument/2006/relationships" r:id="rId2"/>
  </wetp:taskpane>
</wetp:taskpanes>
</file>

<file path=xl/webextensions/webextension1.xml><?xml version="1.0" encoding="utf-8"?>
<we:webextension xmlns:we="http://schemas.microsoft.com/office/webextensions/webextension/2010/11" id="{CE7E4F48-1BF5-4182-B1C8-8FD2E8B88AA5}">
  <we:reference id="wa104379220" version="8.0.0.0" store="en-US" storeType="OMEX"/>
  <we:alternateReferences>
    <we:reference id="wa104379220" version="8.0.0.0" store="WA104379220" storeType="OMEX"/>
  </we:alternateReferences>
  <we:properties>
    <we:property name="Office.AutoShowTaskpaneWithDocument" value="true"/>
    <we:property name="stocks" value="{&quot;MSFT&quot;:[&quot;MSFT&quot;,262.52,0.011170171789538497],&quot;SONY&quot;:[&quot;SONY&quot;,88.29,-0.008311805009547313],&quot;AAPL&quot;:[&quot;AAPL&quot;,140.52,0.0011399259048161525]}"/>
    <we:property name="stocksChange" value="{}"/>
    <we:property name="stocksOrder" value="[&quot;MSFT&quot;,&quot;SONY&quot;,&quot;AAPL&quot;]"/>
    <we:property name="stocksSources" value="{&quot;MSFT&quot;:0,&quot;SONY&quot;:0,&quot;AAPL&quot;:0}"/>
    <we:property name="updateIntervalIndex" value="2"/>
  </we:properties>
  <we:bindings>
    <we:binding id="MSFT" type="text" appref="{D498D7E3-8D8D-4D94-9C07-152560707E01}"/>
    <we:binding id="SONY" type="text" appref="{DE02FCE0-FE13-4272-ABB8-1F5C9A034059}"/>
    <we:binding id="AAPL" type="text" appref="{E0836D44-C0FF-414D-BC5D-110554F4C663}"/>
  </we:bindings>
  <we:snapshot xmlns:r="http://schemas.openxmlformats.org/officeDocument/2006/relationships"/>
</we:webextension>
</file>

<file path=xl/webextensions/webextension2.xml><?xml version="1.0" encoding="utf-8"?>
<we:webextension xmlns:we="http://schemas.microsoft.com/office/webextensions/webextension/2010/11" id="{DE8D56D1-5384-4E04-9A86-5951761D4F96}">
  <we:reference id="wa104381893" version="1.0.0.0" store="en-US" storeType="OMEX"/>
  <we:alternateReferences>
    <we:reference id="wa104381893" version="1.0.0.0" store="WA104381893" storeType="OMEX"/>
  </we:alternateReferences>
  <we:properties>
    <we:property name="tutorialPlayed" value="true"/>
  </we:properties>
  <we:bindings/>
  <we:snapshot xmlns:r="http://schemas.openxmlformats.org/officeDocument/2006/relationships"/>
</we:webextension>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D7407-6670-4487-8B55-7F2B132EF832}">
  <dimension ref="B2:E8"/>
  <sheetViews>
    <sheetView showGridLines="0" tabSelected="1" workbookViewId="0">
      <selection activeCell="D15" sqref="D15"/>
    </sheetView>
  </sheetViews>
  <sheetFormatPr defaultRowHeight="20.100000000000001" customHeight="1" x14ac:dyDescent="0.25"/>
  <cols>
    <col min="1" max="1" width="4.42578125" style="2" customWidth="1"/>
    <col min="2" max="2" width="9.140625" style="2"/>
    <col min="3" max="3" width="15" style="2" customWidth="1"/>
    <col min="4" max="4" width="18.7109375" style="2" customWidth="1"/>
    <col min="5" max="5" width="9.140625" style="2"/>
    <col min="6" max="6" width="32.85546875" style="2" bestFit="1" customWidth="1"/>
    <col min="7" max="16384" width="9.140625" style="2"/>
  </cols>
  <sheetData>
    <row r="2" spans="2:5" ht="20.100000000000001" customHeight="1" x14ac:dyDescent="0.25">
      <c r="B2" s="8" t="s">
        <v>0</v>
      </c>
      <c r="C2" s="8"/>
      <c r="D2" s="8"/>
      <c r="E2" s="8"/>
    </row>
    <row r="4" spans="2:5" ht="20.100000000000001" customHeight="1" x14ac:dyDescent="0.25">
      <c r="B4" s="9" t="s">
        <v>1</v>
      </c>
      <c r="C4" s="10"/>
      <c r="D4" s="6" t="s">
        <v>14</v>
      </c>
      <c r="E4" s="6" t="s">
        <v>2</v>
      </c>
    </row>
    <row r="5" spans="2:5" ht="20.100000000000001" customHeight="1" x14ac:dyDescent="0.25">
      <c r="B5" s="13" t="s">
        <v>3</v>
      </c>
      <c r="C5" s="13"/>
      <c r="D5" s="15" t="s">
        <v>11</v>
      </c>
      <c r="E5" s="16" cm="1" vm="1">
        <f t="array" aca="1" ref="E5" ca="1">_xlfn.STOCKHISTORY(D5,TODAY(),,2,0,1)</f>
        <v>140.52000000000001</v>
      </c>
    </row>
    <row r="6" spans="2:5" ht="20.100000000000001" customHeight="1" x14ac:dyDescent="0.25">
      <c r="B6" s="13" t="s">
        <v>7</v>
      </c>
      <c r="C6" s="13"/>
      <c r="D6" s="15" t="s">
        <v>10</v>
      </c>
      <c r="E6" s="16" cm="1" vm="2">
        <f t="array" aca="1" ref="E6" ca="1">_xlfn.STOCKHISTORY(D6,TODAY(),,2,0,1)</f>
        <v>262.52</v>
      </c>
    </row>
    <row r="7" spans="2:5" ht="20.100000000000001" customHeight="1" x14ac:dyDescent="0.25">
      <c r="B7" s="13" t="s">
        <v>9</v>
      </c>
      <c r="C7" s="13"/>
      <c r="D7" s="15" t="s">
        <v>12</v>
      </c>
      <c r="E7" s="16" cm="1" vm="3">
        <f t="array" aca="1" ref="E7" ca="1">_xlfn.STOCKHISTORY(D7,TODAY(),,2,0,1)</f>
        <v>88.29</v>
      </c>
    </row>
    <row r="8" spans="2:5" ht="20.100000000000001" customHeight="1" x14ac:dyDescent="0.25">
      <c r="B8" s="12"/>
      <c r="C8" s="12"/>
    </row>
  </sheetData>
  <mergeCells count="6">
    <mergeCell ref="B4:C4"/>
    <mergeCell ref="B5:C5"/>
    <mergeCell ref="B6:C6"/>
    <mergeCell ref="B7:C7"/>
    <mergeCell ref="B8:C8"/>
    <mergeCell ref="B2:E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4154B-2225-4992-B837-EC0A09B44A6C}">
  <dimension ref="B2:F8"/>
  <sheetViews>
    <sheetView showGridLines="0" workbookViewId="0">
      <selection activeCell="F18" sqref="F18"/>
    </sheetView>
  </sheetViews>
  <sheetFormatPr defaultRowHeight="20.100000000000001" customHeight="1" x14ac:dyDescent="0.25"/>
  <cols>
    <col min="1" max="1" width="4.42578125" style="2" customWidth="1"/>
    <col min="2" max="2" width="9.140625" style="2"/>
    <col min="3" max="3" width="19.140625" style="2" customWidth="1"/>
    <col min="4" max="4" width="18.7109375" style="2" customWidth="1"/>
    <col min="5" max="5" width="9.140625" style="2"/>
    <col min="6" max="6" width="32.85546875" style="2" bestFit="1" customWidth="1"/>
    <col min="7" max="16384" width="9.140625" style="2"/>
  </cols>
  <sheetData>
    <row r="2" spans="2:6" ht="20.100000000000001" customHeight="1" x14ac:dyDescent="0.25">
      <c r="B2" s="8" t="s">
        <v>0</v>
      </c>
      <c r="C2" s="8"/>
      <c r="D2" s="8"/>
      <c r="E2" s="8"/>
      <c r="F2" s="8"/>
    </row>
    <row r="4" spans="2:6" ht="20.100000000000001" customHeight="1" x14ac:dyDescent="0.25">
      <c r="B4" s="9" t="s">
        <v>1</v>
      </c>
      <c r="C4" s="10"/>
      <c r="D4" s="6" t="s">
        <v>14</v>
      </c>
      <c r="E4" s="6" t="s">
        <v>2</v>
      </c>
      <c r="F4" s="6" t="s">
        <v>15</v>
      </c>
    </row>
    <row r="5" spans="2:6" ht="20.100000000000001" customHeight="1" x14ac:dyDescent="0.25">
      <c r="B5" s="13" t="s">
        <v>3</v>
      </c>
      <c r="C5" s="13"/>
      <c r="D5" s="15" t="s">
        <v>11</v>
      </c>
      <c r="E5" s="16" cm="1" vm="1">
        <f t="array" aca="1" ref="E5" ca="1">_xlfn.STOCKHISTORY(D5,TODAY(),,2,0,1)</f>
        <v>140.52000000000001</v>
      </c>
      <c r="F5" s="17" t="str">
        <f ca="1">_xlfn.FORMULATEXT(E5)</f>
        <v>=STOCKHISTORY(D5,TODAY(),,2,0,1)</v>
      </c>
    </row>
    <row r="6" spans="2:6" ht="20.100000000000001" customHeight="1" x14ac:dyDescent="0.25">
      <c r="B6" s="13" t="s">
        <v>7</v>
      </c>
      <c r="C6" s="13"/>
      <c r="D6" s="15" t="s">
        <v>10</v>
      </c>
      <c r="E6" s="16" cm="1" vm="2">
        <f t="array" aca="1" ref="E6" ca="1">_xlfn.STOCKHISTORY(D6,TODAY(),,2,0,1)</f>
        <v>262.52</v>
      </c>
      <c r="F6" s="17" t="str">
        <f t="shared" ref="F6:F7" ca="1" si="0">_xlfn.FORMULATEXT(E6)</f>
        <v>=STOCKHISTORY(D6,TODAY(),,2,0,1)</v>
      </c>
    </row>
    <row r="7" spans="2:6" ht="20.100000000000001" customHeight="1" x14ac:dyDescent="0.25">
      <c r="B7" s="13" t="s">
        <v>9</v>
      </c>
      <c r="C7" s="13"/>
      <c r="D7" s="15" t="s">
        <v>12</v>
      </c>
      <c r="E7" s="16" cm="1" vm="3">
        <f t="array" aca="1" ref="E7" ca="1">_xlfn.STOCKHISTORY(D7,TODAY(),,2,0,1)</f>
        <v>88.29</v>
      </c>
      <c r="F7" s="17" t="str">
        <f t="shared" ca="1" si="0"/>
        <v>=STOCKHISTORY(D7,TODAY(),,2,0,1)</v>
      </c>
    </row>
    <row r="8" spans="2:6" ht="20.100000000000001" customHeight="1" x14ac:dyDescent="0.25">
      <c r="B8" s="12"/>
      <c r="C8" s="12"/>
    </row>
  </sheetData>
  <mergeCells count="6">
    <mergeCell ref="B8:C8"/>
    <mergeCell ref="B2:F2"/>
    <mergeCell ref="B4:C4"/>
    <mergeCell ref="B5:C5"/>
    <mergeCell ref="B6:C6"/>
    <mergeCell ref="B7:C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B19AF-6AE4-4F17-8F96-43B8DE10E0F3}">
  <dimension ref="B1:F7"/>
  <sheetViews>
    <sheetView showGridLines="0" workbookViewId="0">
      <selection activeCell="B5" sqref="B5"/>
    </sheetView>
  </sheetViews>
  <sheetFormatPr defaultRowHeight="20.100000000000001" customHeight="1" x14ac:dyDescent="0.25"/>
  <cols>
    <col min="1" max="1" width="4.5703125" style="2" customWidth="1"/>
    <col min="2" max="3" width="18.28515625" style="2" bestFit="1" customWidth="1"/>
    <col min="4" max="16384" width="9.140625" style="2"/>
  </cols>
  <sheetData>
    <row r="1" spans="2:6" ht="20.100000000000001" customHeight="1" x14ac:dyDescent="0.25">
      <c r="B1" s="11"/>
      <c r="C1" s="11"/>
    </row>
    <row r="2" spans="2:6" ht="20.100000000000001" customHeight="1" x14ac:dyDescent="0.25">
      <c r="B2" s="8" t="s">
        <v>13</v>
      </c>
      <c r="C2" s="8"/>
    </row>
    <row r="4" spans="2:6" ht="20.100000000000001" customHeight="1" x14ac:dyDescent="0.25">
      <c r="B4" s="6" t="s">
        <v>1</v>
      </c>
      <c r="C4" s="6" t="s">
        <v>2</v>
      </c>
      <c r="F4" s="11"/>
    </row>
    <row r="5" spans="2:6" ht="20.100000000000001" customHeight="1" x14ac:dyDescent="0.25">
      <c r="B5" s="14" t="s">
        <v>4</v>
      </c>
      <c r="C5" s="14">
        <v>262.52</v>
      </c>
    </row>
    <row r="6" spans="2:6" ht="20.100000000000001" customHeight="1" x14ac:dyDescent="0.25">
      <c r="B6" s="14" t="s">
        <v>5</v>
      </c>
      <c r="C6" s="14">
        <v>88.29</v>
      </c>
    </row>
    <row r="7" spans="2:6" ht="20.100000000000001" customHeight="1" x14ac:dyDescent="0.25">
      <c r="B7" s="14" t="s">
        <v>16</v>
      </c>
      <c r="C7" s="14">
        <v>140.52000000000001</v>
      </c>
    </row>
  </sheetData>
  <mergeCells count="1">
    <mergeCell ref="B2:C2"/>
  </mergeCells>
  <pageMargins left="0.7" right="0.7" top="0.75" bottom="0.75" header="0.3" footer="0.3"/>
  <extLst>
    <ext xmlns:x15="http://schemas.microsoft.com/office/spreadsheetml/2010/11/main" uri="{F7C9EE02-42E1-4005-9D12-6889AFFD525C}">
      <x15:webExtensions xmlns:xm="http://schemas.microsoft.com/office/excel/2006/main">
        <x15:webExtension appRef="{D498D7E3-8D8D-4D94-9C07-152560707E01}">
          <xm:f>'Add-Ins'!$C$5</xm:f>
        </x15:webExtension>
        <x15:webExtension appRef="{DE02FCE0-FE13-4272-ABB8-1F5C9A034059}">
          <xm:f>'Add-Ins'!$C$6</xm:f>
        </x15:webExtension>
        <x15:webExtension appRef="{E0836D44-C0FF-414D-BC5D-110554F4C663}">
          <xm:f>'Add-Ins'!$C$7</xm:f>
        </x15:webExtension>
      </x15:webExtens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322FC-0FBB-4650-B940-5F468ECE1F92}">
  <dimension ref="B2:E8"/>
  <sheetViews>
    <sheetView showGridLines="0" workbookViewId="0">
      <selection activeCell="D23" sqref="D23"/>
    </sheetView>
  </sheetViews>
  <sheetFormatPr defaultRowHeight="20.100000000000001" customHeight="1" x14ac:dyDescent="0.25"/>
  <cols>
    <col min="1" max="1" width="4.42578125" style="2" customWidth="1"/>
    <col min="2" max="2" width="41.7109375" style="2" customWidth="1"/>
    <col min="3" max="3" width="9" style="2" bestFit="1" customWidth="1"/>
    <col min="4" max="4" width="11.28515625" style="2" bestFit="1" customWidth="1"/>
    <col min="5" max="6" width="10.5703125" style="2" bestFit="1" customWidth="1"/>
    <col min="7" max="16384" width="9.140625" style="2"/>
  </cols>
  <sheetData>
    <row r="2" spans="2:5" ht="20.100000000000001" customHeight="1" x14ac:dyDescent="0.25">
      <c r="B2" s="8" t="s">
        <v>13</v>
      </c>
      <c r="C2" s="8"/>
      <c r="D2" s="8"/>
      <c r="E2" s="8"/>
    </row>
    <row r="4" spans="2:5" ht="20.100000000000001" customHeight="1" x14ac:dyDescent="0.25">
      <c r="B4" s="6" t="s">
        <v>1</v>
      </c>
      <c r="C4" s="6" t="s">
        <v>2</v>
      </c>
      <c r="D4" s="6" t="s">
        <v>8</v>
      </c>
      <c r="E4" s="6" t="s">
        <v>6</v>
      </c>
    </row>
    <row r="5" spans="2:5" ht="20.100000000000001" customHeight="1" x14ac:dyDescent="0.25">
      <c r="B5" s="1" t="e" vm="4">
        <v>#VALUE!</v>
      </c>
      <c r="C5" s="3" cm="1">
        <f t="array" ref="C5">_FV(B5,"Price")</f>
        <v>140.52000000000001</v>
      </c>
      <c r="D5" s="4" cm="1">
        <f t="array" ref="D5">_FV(B5,"Change (%)",TRUE)</f>
        <v>1.14E-3</v>
      </c>
      <c r="E5" s="7" cm="1">
        <f t="array" ref="E5">_FV(B5,"Beta")</f>
        <v>1.2219</v>
      </c>
    </row>
    <row r="6" spans="2:5" ht="20.100000000000001" customHeight="1" x14ac:dyDescent="0.25">
      <c r="B6" s="5" t="e" vm="5">
        <v>#VALUE!</v>
      </c>
      <c r="C6" s="3" cm="1">
        <f t="array" ref="C6">_FV(B6,"Price")</f>
        <v>262.52</v>
      </c>
      <c r="D6" s="4" cm="1">
        <f t="array" ref="D6">_FV(B6,"Change (%)",TRUE)</f>
        <v>1.1169999999999999E-2</v>
      </c>
      <c r="E6" s="7" cm="1">
        <f t="array" ref="E6">_FV(B6,"Beta")</f>
        <v>0.94820000000000004</v>
      </c>
    </row>
    <row r="7" spans="2:5" ht="20.100000000000001" customHeight="1" x14ac:dyDescent="0.25">
      <c r="B7" s="5" t="e" vm="6">
        <v>#VALUE!</v>
      </c>
      <c r="C7" s="3" cm="1">
        <f t="array" ref="C7">_FV(B7,"Price")</f>
        <v>88.29</v>
      </c>
      <c r="D7" s="4" cm="1">
        <f t="array" ref="D7">_FV(B7,"Change (%)",TRUE)</f>
        <v>-8.3119999999999999E-3</v>
      </c>
      <c r="E7" s="7" cm="1">
        <f t="array" ref="E7">_FV(B7,"Beta")</f>
        <v>0.8468</v>
      </c>
    </row>
    <row r="8" spans="2:5" ht="20.100000000000001" customHeight="1" x14ac:dyDescent="0.25">
      <c r="B8" s="1" t="e" vm="7">
        <v>#VALUE!</v>
      </c>
      <c r="C8" s="3" cm="1">
        <f t="array" ref="C8">_FV(B8,"Price")</f>
        <v>42.2</v>
      </c>
      <c r="D8" s="4" cm="1">
        <f t="array" ref="D8">_FV(B8,"Change (%)",TRUE)</f>
        <v>1.2719000000000001E-2</v>
      </c>
      <c r="E8" s="7" cm="1">
        <f t="array" ref="E8">_FV(B8,"Beta")</f>
        <v>0.60699999999999998</v>
      </c>
    </row>
  </sheetData>
  <mergeCells count="1">
    <mergeCell ref="B2:E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Dataset</vt:lpstr>
      <vt:lpstr>Fromula</vt:lpstr>
      <vt:lpstr>Add-Ins</vt:lpstr>
      <vt:lpstr>Data tab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2022-05-26T03:46:08Z</dcterms:created>
  <dcterms:modified xsi:type="dcterms:W3CDTF">2022-05-26T11:23:51Z</dcterms:modified>
</cp:coreProperties>
</file>