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Hafiz\"/>
    </mc:Choice>
  </mc:AlternateContent>
  <xr:revisionPtr revIDLastSave="0" documentId="13_ncr:1_{CE1B76A0-A202-49A6-BE31-941BC4F6ED9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r:id="rId1"/>
    <sheet name="Exponential Smoothing" sheetId="7" r:id="rId2"/>
    <sheet name="Linear Regression" sheetId="8" r:id="rId3"/>
    <sheet name="FORCAST Formula" sheetId="2" r:id="rId4"/>
    <sheet name="Sheet4" sheetId="4" r:id="rId5"/>
    <sheet name="Sheet9" sheetId="9" r:id="rId6"/>
    <sheet name="Forecast Sheet" sheetId="3" r:id="rId7"/>
    <sheet name="Moving Average" sheetId="5" r:id="rId8"/>
    <sheet name="Sheet6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8" l="1"/>
  <c r="C11" i="5"/>
  <c r="C11" i="7"/>
  <c r="C8" i="9"/>
  <c r="C8" i="4"/>
  <c r="D8" i="4"/>
  <c r="E8" i="4"/>
  <c r="C11" i="2" l="1"/>
  <c r="E8" i="9"/>
  <c r="D8" i="9"/>
</calcChain>
</file>

<file path=xl/sharedStrings.xml><?xml version="1.0" encoding="utf-8"?>
<sst xmlns="http://schemas.openxmlformats.org/spreadsheetml/2006/main" count="29" uniqueCount="14">
  <si>
    <t>Sample Dataset</t>
  </si>
  <si>
    <t>Years</t>
  </si>
  <si>
    <t>Revenue Growth</t>
  </si>
  <si>
    <t>?</t>
  </si>
  <si>
    <t>Using FORECAST Formula</t>
  </si>
  <si>
    <t>Using Forecast Sheet</t>
  </si>
  <si>
    <t>Timeline</t>
  </si>
  <si>
    <t>Values</t>
  </si>
  <si>
    <t>Forecast</t>
  </si>
  <si>
    <t>Lower Confidence Bound</t>
  </si>
  <si>
    <t>Upper Confidence Bound</t>
  </si>
  <si>
    <t>Moving Average Method</t>
  </si>
  <si>
    <t>Exponential Smoothing Method</t>
  </si>
  <si>
    <t>Linear Regression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</si>
</sst>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3" fillId="2" borderId="2" xfId="2" applyFont="1" applyFill="1" applyBorder="1" applyAlignment="1">
      <alignment horizontal="center" vertical="center"/>
    </xf>
    <xf numFmtId="0" fontId="0" fillId="0" borderId="2" xfId="0" applyBorder="1"/>
    <xf numFmtId="0" fontId="4" fillId="3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10" fontId="0" fillId="0" borderId="2" xfId="0" applyNumberFormat="1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9" fontId="0" fillId="0" borderId="2" xfId="1" applyFont="1" applyBorder="1" applyAlignment="1">
      <alignment horizontal="right" vertical="center"/>
    </xf>
    <xf numFmtId="10" fontId="0" fillId="0" borderId="0" xfId="0" applyNumberFormat="1"/>
    <xf numFmtId="0" fontId="0" fillId="0" borderId="0" xfId="0" applyAlignment="1">
      <alignment horizontal="left" vertical="center"/>
    </xf>
    <xf numFmtId="10" fontId="0" fillId="0" borderId="2" xfId="0" applyNumberFormat="1" applyBorder="1" applyAlignment="1">
      <alignment horizontal="right" vertical="center"/>
    </xf>
  </cellXfs>
  <cellStyles count="3">
    <cellStyle name="Heading 2" xfId="2" builtinId="17"/>
    <cellStyle name="Normal" xfId="0" builtinId="0"/>
    <cellStyle name="Percent" xfId="1" builtinId="5"/>
  </cellStyles>
  <dxfs count="2"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Sheet4!$B$2:$B$8</c:f>
              <c:numCache>
                <c:formatCode>0.00%</c:formatCode>
                <c:ptCount val="7"/>
                <c:pt idx="0">
                  <c:v>4.3999999999999997E-2</c:v>
                </c:pt>
                <c:pt idx="1">
                  <c:v>7.4999999999999997E-2</c:v>
                </c:pt>
                <c:pt idx="2">
                  <c:v>0.105</c:v>
                </c:pt>
                <c:pt idx="3">
                  <c:v>9.4E-2</c:v>
                </c:pt>
                <c:pt idx="4">
                  <c:v>8.2500000000000004E-2</c:v>
                </c:pt>
                <c:pt idx="5">
                  <c:v>7.4499999999999997E-2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4-4614-88A1-FE5635E29250}"/>
            </c:ext>
          </c:extLst>
        </c:ser>
        <c:ser>
          <c:idx val="1"/>
          <c:order val="1"/>
          <c:tx>
            <c:strRef>
              <c:f>Sheet4!$C$1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Sheet4!$A$2:$A$8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Sheet4!$C$2:$C$8</c:f>
              <c:numCache>
                <c:formatCode>General</c:formatCode>
                <c:ptCount val="7"/>
                <c:pt idx="5" formatCode="0.00%">
                  <c:v>7.4499999999999997E-2</c:v>
                </c:pt>
                <c:pt idx="6" formatCode="0.00%">
                  <c:v>7.7864026394325977E-2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4-4614-88A1-FE5635E29250}"/>
            </c:ext>
          </c:extLst>
        </c:ser>
        <c:ser>
          <c:idx val="2"/>
          <c:order val="2"/>
          <c:tx>
            <c:strRef>
              <c:f>Sheet4!$D$1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Sheet4!$A$2:$A$8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Sheet4!$D$2:$D$8</c:f>
              <c:numCache>
                <c:formatCode>General</c:formatCode>
                <c:ptCount val="7"/>
                <c:pt idx="5" formatCode="0.00%">
                  <c:v>7.4499999999999997E-2</c:v>
                </c:pt>
                <c:pt idx="6" formatCode="0.00%">
                  <c:v>4.0084328899799751E-2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64-4614-88A1-FE5635E29250}"/>
            </c:ext>
          </c:extLst>
        </c:ser>
        <c:ser>
          <c:idx val="3"/>
          <c:order val="3"/>
          <c:tx>
            <c:strRef>
              <c:f>Sheet4!$E$1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Sheet4!$A$2:$A$8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Sheet4!$E$2:$E$8</c:f>
              <c:numCache>
                <c:formatCode>General</c:formatCode>
                <c:ptCount val="7"/>
                <c:pt idx="5" formatCode="0.00%">
                  <c:v>7.4499999999999997E-2</c:v>
                </c:pt>
                <c:pt idx="6" formatCode="0.00%">
                  <c:v>0.1156437238888522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4-4614-88A1-FE5635E29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052431"/>
        <c:axId val="1668058671"/>
      </c:lineChart>
      <c:catAx>
        <c:axId val="1668052431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058671"/>
        <c:crosses val="autoZero"/>
        <c:auto val="1"/>
        <c:lblAlgn val="ctr"/>
        <c:lblOffset val="100"/>
        <c:noMultiLvlLbl val="0"/>
      </c:catAx>
      <c:valAx>
        <c:axId val="166805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05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Sheet9!$B$1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Sheet9!$B$2:$B$8</c:f>
              <c:numCache>
                <c:formatCode>0.00%</c:formatCode>
                <c:ptCount val="7"/>
                <c:pt idx="0">
                  <c:v>4.3999999999999997E-2</c:v>
                </c:pt>
                <c:pt idx="1">
                  <c:v>7.4999999999999997E-2</c:v>
                </c:pt>
                <c:pt idx="2">
                  <c:v>0.105</c:v>
                </c:pt>
                <c:pt idx="3">
                  <c:v>9.4E-2</c:v>
                </c:pt>
                <c:pt idx="4">
                  <c:v>8.2500000000000004E-2</c:v>
                </c:pt>
                <c:pt idx="5">
                  <c:v>7.4499999999999997E-2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C-43C2-B668-70B2DF8EB58D}"/>
            </c:ext>
          </c:extLst>
        </c:ser>
        <c:ser>
          <c:idx val="1"/>
          <c:order val="1"/>
          <c:tx>
            <c:strRef>
              <c:f>Sheet9!$C$1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Sheet9!$A$2:$A$8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Sheet9!$C$2:$C$8</c:f>
              <c:numCache>
                <c:formatCode>General</c:formatCode>
                <c:ptCount val="7"/>
                <c:pt idx="5" formatCode="0.00%">
                  <c:v>7.4499999999999997E-2</c:v>
                </c:pt>
                <c:pt idx="6" formatCode="0.00%">
                  <c:v>7.7864026394325977E-2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C-43C2-B668-70B2DF8EB58D}"/>
            </c:ext>
          </c:extLst>
        </c:ser>
        <c:ser>
          <c:idx val="2"/>
          <c:order val="2"/>
          <c:tx>
            <c:strRef>
              <c:f>Sheet9!$D$1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Sheet9!$A$2:$A$8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Sheet9!$D$2:$D$8</c:f>
              <c:numCache>
                <c:formatCode>General</c:formatCode>
                <c:ptCount val="7"/>
                <c:pt idx="5" formatCode="0.00%">
                  <c:v>7.4499999999999997E-2</c:v>
                </c:pt>
                <c:pt idx="6" formatCode="0.00%">
                  <c:v>4.0084328899799751E-2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C-43C2-B668-70B2DF8EB58D}"/>
            </c:ext>
          </c:extLst>
        </c:ser>
        <c:ser>
          <c:idx val="3"/>
          <c:order val="3"/>
          <c:tx>
            <c:strRef>
              <c:f>Sheet9!$E$1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Sheet9!$A$2:$A$8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Sheet9!$E$2:$E$8</c:f>
              <c:numCache>
                <c:formatCode>General</c:formatCode>
                <c:ptCount val="7"/>
                <c:pt idx="5" formatCode="0.00%">
                  <c:v>7.4499999999999997E-2</c:v>
                </c:pt>
                <c:pt idx="6" formatCode="0.00%">
                  <c:v>0.1156437238888522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CC-43C2-B668-70B2DF8EB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69951"/>
        <c:axId val="1686568287"/>
      </c:lineChart>
      <c:catAx>
        <c:axId val="1686569951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568287"/>
        <c:crosses val="autoZero"/>
        <c:auto val="1"/>
        <c:lblAlgn val="ctr"/>
        <c:lblOffset val="100"/>
        <c:noMultiLvlLbl val="0"/>
      </c:catAx>
      <c:valAx>
        <c:axId val="1686568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56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152400</xdr:rowOff>
    </xdr:from>
    <xdr:to>
      <xdr:col>5</xdr:col>
      <xdr:colOff>9525</xdr:colOff>
      <xdr:row>25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3945FB-5001-C2E8-0E88-80B5FD080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157162</xdr:rowOff>
    </xdr:from>
    <xdr:to>
      <xdr:col>9</xdr:col>
      <xdr:colOff>314325</xdr:colOff>
      <xdr:row>27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7AC440-CA78-4794-AAEA-DA9680D3EE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96CFB6-5EB8-4BAD-8922-530E1088868A}" name="Table1" displayName="Table1" ref="A1:E8" totalsRowShown="0">
  <autoFilter ref="A1:E8" xr:uid="{AD96CFB6-5EB8-4BAD-8922-530E1088868A}"/>
  <tableColumns count="5">
    <tableColumn id="1" xr3:uid="{2672B028-CD86-4532-8EC7-72DDF963AD0C}" name="Timeline"/>
    <tableColumn id="2" xr3:uid="{0AF98F99-B387-4B0C-9964-D530369CBF28}" name="Values" dataDxfId="1"/>
    <tableColumn id="3" xr3:uid="{B36EF518-2AA7-4DDA-BD11-ADBB49986F3E}" name="Forecast"/>
    <tableColumn id="4" xr3:uid="{AAF1CF05-164F-4395-8695-58F6201C5757}" name="Lower Confidence Bound"/>
    <tableColumn id="5" xr3:uid="{17B17E31-E945-4F2D-865B-065D68EF38F2}" name="Upper Confidence Boun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C14C32-EC19-4A9B-9739-530D0B973843}" name="Table2" displayName="Table2" ref="A1:E8" totalsRowShown="0">
  <autoFilter ref="A1:E8" xr:uid="{68C14C32-EC19-4A9B-9739-530D0B973843}"/>
  <tableColumns count="5">
    <tableColumn id="1" xr3:uid="{5F959B8A-9447-4AD7-91B3-63301ECFE506}" name="Timeline"/>
    <tableColumn id="2" xr3:uid="{B5B27D57-0057-4E9D-B212-C5C32C39F3B2}" name="Values" dataDxfId="0"/>
    <tableColumn id="3" xr3:uid="{0CC66329-8C2F-41C8-94D1-7E2D35D18986}" name="Forecast"/>
    <tableColumn id="4" xr3:uid="{C4FF6447-AF97-485C-B562-F6ACBCD8837D}" name="Lower Confidence Bound"/>
    <tableColumn id="5" xr3:uid="{18531CAC-AE68-4C47-9D3C-41D2B0308438}" name="Upper Confidence Bou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showGridLines="0" workbookViewId="0">
      <selection sqref="A1:XFD1048576"/>
    </sheetView>
  </sheetViews>
  <sheetFormatPr defaultRowHeight="15" x14ac:dyDescent="0.25"/>
  <cols>
    <col min="1" max="1" width="4" customWidth="1"/>
    <col min="2" max="2" width="10.85546875" customWidth="1"/>
    <col min="3" max="3" width="19.7109375" customWidth="1"/>
    <col min="4" max="4" width="31.140625" customWidth="1"/>
  </cols>
  <sheetData>
    <row r="1" spans="2:4" ht="20.100000000000001" customHeight="1" x14ac:dyDescent="0.25"/>
    <row r="2" spans="2:4" ht="20.100000000000001" customHeight="1" x14ac:dyDescent="0.25">
      <c r="B2" s="1" t="s">
        <v>0</v>
      </c>
      <c r="C2" s="1"/>
    </row>
    <row r="3" spans="2:4" ht="20.100000000000001" customHeight="1" x14ac:dyDescent="0.25">
      <c r="B3" s="4"/>
      <c r="C3" s="4"/>
      <c r="D3" s="5"/>
    </row>
    <row r="4" spans="2:4" ht="20.100000000000001" customHeight="1" x14ac:dyDescent="0.25">
      <c r="B4" s="3" t="s">
        <v>1</v>
      </c>
      <c r="C4" s="3" t="s">
        <v>2</v>
      </c>
    </row>
    <row r="5" spans="2:4" ht="20.100000000000001" customHeight="1" x14ac:dyDescent="0.25">
      <c r="B5" s="2">
        <v>2017</v>
      </c>
      <c r="C5" s="6">
        <v>4.3999999999999997E-2</v>
      </c>
    </row>
    <row r="6" spans="2:4" ht="20.100000000000001" customHeight="1" x14ac:dyDescent="0.25">
      <c r="B6" s="2">
        <v>2018</v>
      </c>
      <c r="C6" s="6">
        <v>7.4999999999999997E-2</v>
      </c>
    </row>
    <row r="7" spans="2:4" ht="20.100000000000001" customHeight="1" x14ac:dyDescent="0.25">
      <c r="B7" s="2">
        <v>2019</v>
      </c>
      <c r="C7" s="6">
        <v>0.105</v>
      </c>
    </row>
    <row r="8" spans="2:4" ht="20.100000000000001" customHeight="1" x14ac:dyDescent="0.25">
      <c r="B8" s="2">
        <v>2020</v>
      </c>
      <c r="C8" s="6">
        <v>9.4E-2</v>
      </c>
    </row>
    <row r="9" spans="2:4" ht="20.100000000000001" customHeight="1" x14ac:dyDescent="0.25">
      <c r="B9" s="2">
        <v>2021</v>
      </c>
      <c r="C9" s="6">
        <v>8.2500000000000004E-2</v>
      </c>
    </row>
    <row r="10" spans="2:4" ht="20.100000000000001" customHeight="1" x14ac:dyDescent="0.25">
      <c r="B10" s="2">
        <v>2022</v>
      </c>
      <c r="C10" s="6">
        <v>7.4499999999999997E-2</v>
      </c>
    </row>
    <row r="11" spans="2:4" ht="20.100000000000001" customHeight="1" x14ac:dyDescent="0.25">
      <c r="B11" s="7">
        <v>2023</v>
      </c>
      <c r="C11" s="8" t="s">
        <v>3</v>
      </c>
    </row>
    <row r="12" spans="2:4" ht="110.25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0A57-3F3E-4BEA-B098-41D487FDB8EE}">
  <dimension ref="B1:F16"/>
  <sheetViews>
    <sheetView showGridLines="0" tabSelected="1" workbookViewId="0">
      <selection activeCell="K14" sqref="K14"/>
    </sheetView>
  </sheetViews>
  <sheetFormatPr defaultRowHeight="15" x14ac:dyDescent="0.25"/>
  <cols>
    <col min="1" max="1" width="4" customWidth="1"/>
    <col min="2" max="2" width="11.85546875" customWidth="1"/>
    <col min="3" max="3" width="22.42578125" customWidth="1"/>
    <col min="4" max="4" width="31.140625" customWidth="1"/>
    <col min="6" max="6" width="20.42578125" customWidth="1"/>
  </cols>
  <sheetData>
    <row r="1" spans="2:6" ht="20.100000000000001" customHeight="1" x14ac:dyDescent="0.25"/>
    <row r="2" spans="2:6" ht="20.100000000000001" customHeight="1" x14ac:dyDescent="0.25">
      <c r="B2" s="1" t="s">
        <v>12</v>
      </c>
      <c r="C2" s="1"/>
    </row>
    <row r="3" spans="2:6" ht="20.100000000000001" customHeight="1" x14ac:dyDescent="0.25">
      <c r="B3" s="4"/>
      <c r="C3" s="4"/>
      <c r="D3" s="5"/>
    </row>
    <row r="4" spans="2:6" ht="20.100000000000001" customHeight="1" x14ac:dyDescent="0.25">
      <c r="B4" s="3" t="s">
        <v>1</v>
      </c>
      <c r="C4" s="3" t="s">
        <v>2</v>
      </c>
    </row>
    <row r="5" spans="2:6" ht="20.100000000000001" customHeight="1" x14ac:dyDescent="0.25">
      <c r="B5" s="2">
        <v>2017</v>
      </c>
      <c r="C5" s="6">
        <v>4.3999999999999997E-2</v>
      </c>
    </row>
    <row r="6" spans="2:6" ht="20.100000000000001" customHeight="1" x14ac:dyDescent="0.25">
      <c r="B6" s="2">
        <v>2018</v>
      </c>
      <c r="C6" s="6">
        <v>7.4999999999999997E-2</v>
      </c>
    </row>
    <row r="7" spans="2:6" ht="20.100000000000001" customHeight="1" x14ac:dyDescent="0.25">
      <c r="B7" s="2">
        <v>2019</v>
      </c>
      <c r="C7" s="6">
        <v>0.105</v>
      </c>
    </row>
    <row r="8" spans="2:6" ht="20.100000000000001" customHeight="1" x14ac:dyDescent="0.25">
      <c r="B8" s="2">
        <v>2020</v>
      </c>
      <c r="C8" s="6">
        <v>9.4E-2</v>
      </c>
    </row>
    <row r="9" spans="2:6" ht="20.100000000000001" customHeight="1" x14ac:dyDescent="0.25">
      <c r="B9" s="2">
        <v>2021</v>
      </c>
      <c r="C9" s="6">
        <v>8.2500000000000004E-2</v>
      </c>
    </row>
    <row r="10" spans="2:6" ht="20.100000000000001" customHeight="1" x14ac:dyDescent="0.25">
      <c r="B10" s="2">
        <v>2022</v>
      </c>
      <c r="C10" s="6">
        <v>7.4499999999999997E-2</v>
      </c>
      <c r="F10" s="11"/>
    </row>
    <row r="11" spans="2:6" ht="20.100000000000001" customHeight="1" x14ac:dyDescent="0.25">
      <c r="B11" s="7">
        <v>2023</v>
      </c>
      <c r="C11" s="9">
        <f>_xlfn.FORECAST.ETS(B11,C5:C10,B5:B10)</f>
        <v>7.7864026394325977E-2</v>
      </c>
    </row>
    <row r="12" spans="2:6" ht="110.25" customHeight="1" x14ac:dyDescent="0.25"/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D653-4AC9-43AD-8C1C-1CDF6179CAB5}">
  <dimension ref="B1:D16"/>
  <sheetViews>
    <sheetView showGridLines="0" workbookViewId="0">
      <selection activeCell="C12" sqref="C12"/>
    </sheetView>
  </sheetViews>
  <sheetFormatPr defaultRowHeight="15" x14ac:dyDescent="0.25"/>
  <cols>
    <col min="1" max="1" width="4" customWidth="1"/>
    <col min="2" max="2" width="10.85546875" customWidth="1"/>
    <col min="3" max="3" width="19.7109375" customWidth="1"/>
    <col min="4" max="4" width="31.140625" customWidth="1"/>
  </cols>
  <sheetData>
    <row r="1" spans="2:4" ht="20.100000000000001" customHeight="1" x14ac:dyDescent="0.25"/>
    <row r="2" spans="2:4" ht="20.100000000000001" customHeight="1" x14ac:dyDescent="0.25">
      <c r="B2" s="1" t="s">
        <v>13</v>
      </c>
      <c r="C2" s="1"/>
    </row>
    <row r="3" spans="2:4" ht="20.100000000000001" customHeight="1" x14ac:dyDescent="0.25">
      <c r="B3" s="4"/>
      <c r="C3" s="4"/>
      <c r="D3" s="5"/>
    </row>
    <row r="4" spans="2:4" ht="20.100000000000001" customHeight="1" x14ac:dyDescent="0.25">
      <c r="B4" s="3" t="s">
        <v>1</v>
      </c>
      <c r="C4" s="3" t="s">
        <v>2</v>
      </c>
    </row>
    <row r="5" spans="2:4" ht="20.100000000000001" customHeight="1" x14ac:dyDescent="0.25">
      <c r="B5" s="2">
        <v>2017</v>
      </c>
      <c r="C5" s="6">
        <v>4.3999999999999997E-2</v>
      </c>
    </row>
    <row r="6" spans="2:4" ht="20.100000000000001" customHeight="1" x14ac:dyDescent="0.25">
      <c r="B6" s="2">
        <v>2018</v>
      </c>
      <c r="C6" s="6">
        <v>7.4999999999999997E-2</v>
      </c>
    </row>
    <row r="7" spans="2:4" ht="20.100000000000001" customHeight="1" x14ac:dyDescent="0.25">
      <c r="B7" s="2">
        <v>2019</v>
      </c>
      <c r="C7" s="6">
        <v>0.105</v>
      </c>
    </row>
    <row r="8" spans="2:4" ht="20.100000000000001" customHeight="1" x14ac:dyDescent="0.25">
      <c r="B8" s="2">
        <v>2020</v>
      </c>
      <c r="C8" s="6">
        <v>9.4E-2</v>
      </c>
    </row>
    <row r="9" spans="2:4" ht="20.100000000000001" customHeight="1" x14ac:dyDescent="0.25">
      <c r="B9" s="2">
        <v>2021</v>
      </c>
      <c r="C9" s="6">
        <v>8.2500000000000004E-2</v>
      </c>
    </row>
    <row r="10" spans="2:4" ht="20.100000000000001" customHeight="1" x14ac:dyDescent="0.25">
      <c r="B10" s="2">
        <v>2022</v>
      </c>
      <c r="C10" s="6">
        <v>7.4499999999999997E-2</v>
      </c>
    </row>
    <row r="11" spans="2:4" ht="20.100000000000001" customHeight="1" x14ac:dyDescent="0.25">
      <c r="B11" s="7">
        <v>2023</v>
      </c>
      <c r="C11" s="9">
        <f>_xlfn.FORECAST.LINEAR(B11,C5:C10,B5:B10)</f>
        <v>9.5566666666666578E-2</v>
      </c>
    </row>
    <row r="12" spans="2:4" ht="110.25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D991A-D234-4F8D-8028-D1BDAE3F02A6}">
  <dimension ref="B1:D16"/>
  <sheetViews>
    <sheetView showGridLines="0" workbookViewId="0">
      <selection activeCell="H16" sqref="H16"/>
    </sheetView>
  </sheetViews>
  <sheetFormatPr defaultRowHeight="15" x14ac:dyDescent="0.25"/>
  <cols>
    <col min="1" max="1" width="4" customWidth="1"/>
    <col min="2" max="2" width="10.85546875" customWidth="1"/>
    <col min="3" max="3" width="19.7109375" customWidth="1"/>
    <col min="4" max="4" width="31.140625" customWidth="1"/>
  </cols>
  <sheetData>
    <row r="1" spans="2:4" ht="20.100000000000001" customHeight="1" x14ac:dyDescent="0.25"/>
    <row r="2" spans="2:4" ht="20.100000000000001" customHeight="1" x14ac:dyDescent="0.25">
      <c r="B2" s="1" t="s">
        <v>4</v>
      </c>
      <c r="C2" s="1"/>
    </row>
    <row r="3" spans="2:4" ht="20.100000000000001" customHeight="1" x14ac:dyDescent="0.25">
      <c r="B3" s="4"/>
      <c r="C3" s="4"/>
      <c r="D3" s="5"/>
    </row>
    <row r="4" spans="2:4" ht="20.100000000000001" customHeight="1" x14ac:dyDescent="0.25">
      <c r="B4" s="3" t="s">
        <v>1</v>
      </c>
      <c r="C4" s="3" t="s">
        <v>2</v>
      </c>
    </row>
    <row r="5" spans="2:4" ht="20.100000000000001" customHeight="1" x14ac:dyDescent="0.25">
      <c r="B5" s="2">
        <v>2017</v>
      </c>
      <c r="C5" s="6">
        <v>4.3999999999999997E-2</v>
      </c>
    </row>
    <row r="6" spans="2:4" ht="20.100000000000001" customHeight="1" x14ac:dyDescent="0.25">
      <c r="B6" s="2">
        <v>2018</v>
      </c>
      <c r="C6" s="6">
        <v>7.4999999999999997E-2</v>
      </c>
    </row>
    <row r="7" spans="2:4" ht="20.100000000000001" customHeight="1" x14ac:dyDescent="0.25">
      <c r="B7" s="2">
        <v>2019</v>
      </c>
      <c r="C7" s="6">
        <v>0.105</v>
      </c>
    </row>
    <row r="8" spans="2:4" ht="20.100000000000001" customHeight="1" x14ac:dyDescent="0.25">
      <c r="B8" s="2">
        <v>2020</v>
      </c>
      <c r="C8" s="6">
        <v>9.4E-2</v>
      </c>
    </row>
    <row r="9" spans="2:4" ht="20.100000000000001" customHeight="1" x14ac:dyDescent="0.25">
      <c r="B9" s="2">
        <v>2021</v>
      </c>
      <c r="C9" s="6">
        <v>8.2500000000000004E-2</v>
      </c>
    </row>
    <row r="10" spans="2:4" ht="20.100000000000001" customHeight="1" x14ac:dyDescent="0.25">
      <c r="B10" s="2">
        <v>2022</v>
      </c>
      <c r="C10" s="6">
        <v>7.4499999999999997E-2</v>
      </c>
    </row>
    <row r="11" spans="2:4" ht="20.100000000000001" customHeight="1" x14ac:dyDescent="0.25">
      <c r="B11" s="7">
        <v>2023</v>
      </c>
      <c r="C11" s="9">
        <f>FORECAST(B11,C5:C10,B5:B10)</f>
        <v>9.5566666666666578E-2</v>
      </c>
    </row>
    <row r="12" spans="2:4" ht="110.25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BD07-950D-4892-8017-FF85765ADE37}">
  <dimension ref="A1:E8"/>
  <sheetViews>
    <sheetView showGridLines="0" workbookViewId="0">
      <selection activeCell="Q34" sqref="Q34"/>
    </sheetView>
  </sheetViews>
  <sheetFormatPr defaultRowHeight="15" x14ac:dyDescent="0.25"/>
  <cols>
    <col min="1" max="1" width="11" customWidth="1"/>
    <col min="3" max="3" width="10.5703125" customWidth="1"/>
    <col min="4" max="4" width="25.140625" customWidth="1"/>
    <col min="5" max="5" width="25.42578125" customWidth="1"/>
  </cols>
  <sheetData>
    <row r="1" spans="1:5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 x14ac:dyDescent="0.25">
      <c r="A2">
        <v>2017</v>
      </c>
      <c r="B2" s="10">
        <v>4.3999999999999997E-2</v>
      </c>
    </row>
    <row r="3" spans="1:5" x14ac:dyDescent="0.25">
      <c r="A3">
        <v>2018</v>
      </c>
      <c r="B3" s="10">
        <v>7.4999999999999997E-2</v>
      </c>
    </row>
    <row r="4" spans="1:5" x14ac:dyDescent="0.25">
      <c r="A4">
        <v>2019</v>
      </c>
      <c r="B4" s="10">
        <v>0.105</v>
      </c>
    </row>
    <row r="5" spans="1:5" x14ac:dyDescent="0.25">
      <c r="A5">
        <v>2020</v>
      </c>
      <c r="B5" s="10">
        <v>9.4E-2</v>
      </c>
    </row>
    <row r="6" spans="1:5" x14ac:dyDescent="0.25">
      <c r="A6">
        <v>2021</v>
      </c>
      <c r="B6" s="10">
        <v>8.2500000000000004E-2</v>
      </c>
    </row>
    <row r="7" spans="1:5" x14ac:dyDescent="0.25">
      <c r="A7">
        <v>2022</v>
      </c>
      <c r="B7" s="10">
        <v>7.4499999999999997E-2</v>
      </c>
      <c r="C7" s="10">
        <v>7.4499999999999997E-2</v>
      </c>
      <c r="D7" s="10">
        <v>7.4499999999999997E-2</v>
      </c>
      <c r="E7" s="10">
        <v>7.4499999999999997E-2</v>
      </c>
    </row>
    <row r="8" spans="1:5" x14ac:dyDescent="0.25">
      <c r="A8">
        <v>2023</v>
      </c>
      <c r="C8" s="10">
        <f>_xlfn.FORECAST.ETS(A8,$B$2:$B$7,$A$2:$A$7,1,1)</f>
        <v>7.7864026394325977E-2</v>
      </c>
      <c r="D8" s="10">
        <f>C8-_xlfn.FORECAST.ETS.CONFINT(A8,$B$2:$B$7,$A$2:$A$7,0.95,1,1)</f>
        <v>4.0084328899799751E-2</v>
      </c>
      <c r="E8" s="10">
        <f>C8+_xlfn.FORECAST.ETS.CONFINT(A8,$B$2:$B$7,$A$2:$A$7,0.95,1,1)</f>
        <v>0.1156437238888522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50F16-B277-4196-9C30-AB207FE5D553}">
  <dimension ref="A1:E8"/>
  <sheetViews>
    <sheetView workbookViewId="0"/>
  </sheetViews>
  <sheetFormatPr defaultRowHeight="15" x14ac:dyDescent="0.25"/>
  <cols>
    <col min="1" max="1" width="11" customWidth="1"/>
    <col min="3" max="3" width="10.5703125" customWidth="1"/>
    <col min="4" max="4" width="25.28515625" customWidth="1"/>
    <col min="5" max="5" width="25.42578125" customWidth="1"/>
  </cols>
  <sheetData>
    <row r="1" spans="1:5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 x14ac:dyDescent="0.25">
      <c r="A2">
        <v>2017</v>
      </c>
      <c r="B2" s="10">
        <v>4.3999999999999997E-2</v>
      </c>
    </row>
    <row r="3" spans="1:5" x14ac:dyDescent="0.25">
      <c r="A3">
        <v>2018</v>
      </c>
      <c r="B3" s="10">
        <v>7.4999999999999997E-2</v>
      </c>
    </row>
    <row r="4" spans="1:5" x14ac:dyDescent="0.25">
      <c r="A4">
        <v>2019</v>
      </c>
      <c r="B4" s="10">
        <v>0.105</v>
      </c>
    </row>
    <row r="5" spans="1:5" x14ac:dyDescent="0.25">
      <c r="A5">
        <v>2020</v>
      </c>
      <c r="B5" s="10">
        <v>9.4E-2</v>
      </c>
    </row>
    <row r="6" spans="1:5" x14ac:dyDescent="0.25">
      <c r="A6">
        <v>2021</v>
      </c>
      <c r="B6" s="10">
        <v>8.2500000000000004E-2</v>
      </c>
    </row>
    <row r="7" spans="1:5" x14ac:dyDescent="0.25">
      <c r="A7">
        <v>2022</v>
      </c>
      <c r="B7" s="10">
        <v>7.4499999999999997E-2</v>
      </c>
      <c r="C7" s="10">
        <v>7.4499999999999997E-2</v>
      </c>
      <c r="D7" s="10">
        <v>7.4499999999999997E-2</v>
      </c>
      <c r="E7" s="10">
        <v>7.4499999999999997E-2</v>
      </c>
    </row>
    <row r="8" spans="1:5" x14ac:dyDescent="0.25">
      <c r="A8">
        <v>2023</v>
      </c>
      <c r="C8" s="10">
        <f>_xlfn.FORECAST.ETS(A8,$B$2:$B$7,$A$2:$A$7,1,1)</f>
        <v>7.7864026394325977E-2</v>
      </c>
      <c r="D8" s="10">
        <f>C8-_xlfn.FORECAST.ETS.CONFINT(A8,$B$2:$B$7,$A$2:$A$7,0.95,1,1)</f>
        <v>4.0084328899799751E-2</v>
      </c>
      <c r="E8" s="10">
        <f>C8+_xlfn.FORECAST.ETS.CONFINT(A8,$B$2:$B$7,$A$2:$A$7,0.95,1,1)</f>
        <v>0.1156437238888522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982A-618A-4741-9EA9-41ADC2885FBD}">
  <dimension ref="B1:D16"/>
  <sheetViews>
    <sheetView showGridLines="0" workbookViewId="0">
      <selection activeCell="B5" sqref="B5:C11"/>
    </sheetView>
  </sheetViews>
  <sheetFormatPr defaultRowHeight="15" x14ac:dyDescent="0.25"/>
  <cols>
    <col min="1" max="1" width="4" customWidth="1"/>
    <col min="2" max="2" width="10.85546875" customWidth="1"/>
    <col min="3" max="3" width="19.7109375" customWidth="1"/>
    <col min="4" max="4" width="31.140625" customWidth="1"/>
  </cols>
  <sheetData>
    <row r="1" spans="2:4" ht="20.100000000000001" customHeight="1" x14ac:dyDescent="0.25"/>
    <row r="2" spans="2:4" ht="20.100000000000001" customHeight="1" x14ac:dyDescent="0.25">
      <c r="B2" s="1" t="s">
        <v>5</v>
      </c>
      <c r="C2" s="1"/>
    </row>
    <row r="3" spans="2:4" ht="20.100000000000001" customHeight="1" x14ac:dyDescent="0.25">
      <c r="B3" s="4"/>
      <c r="C3" s="4"/>
      <c r="D3" s="5"/>
    </row>
    <row r="4" spans="2:4" ht="20.100000000000001" customHeight="1" x14ac:dyDescent="0.25">
      <c r="B4" s="3" t="s">
        <v>1</v>
      </c>
      <c r="C4" s="3" t="s">
        <v>2</v>
      </c>
    </row>
    <row r="5" spans="2:4" ht="20.100000000000001" customHeight="1" x14ac:dyDescent="0.25">
      <c r="B5" s="2">
        <v>2017</v>
      </c>
      <c r="C5" s="6">
        <v>4.3999999999999997E-2</v>
      </c>
    </row>
    <row r="6" spans="2:4" ht="20.100000000000001" customHeight="1" x14ac:dyDescent="0.25">
      <c r="B6" s="2">
        <v>2018</v>
      </c>
      <c r="C6" s="6">
        <v>7.4999999999999997E-2</v>
      </c>
    </row>
    <row r="7" spans="2:4" ht="20.100000000000001" customHeight="1" x14ac:dyDescent="0.25">
      <c r="B7" s="2">
        <v>2019</v>
      </c>
      <c r="C7" s="6">
        <v>0.105</v>
      </c>
    </row>
    <row r="8" spans="2:4" ht="20.100000000000001" customHeight="1" x14ac:dyDescent="0.25">
      <c r="B8" s="2">
        <v>2020</v>
      </c>
      <c r="C8" s="6">
        <v>9.4E-2</v>
      </c>
    </row>
    <row r="9" spans="2:4" ht="20.100000000000001" customHeight="1" x14ac:dyDescent="0.25">
      <c r="B9" s="2">
        <v>2021</v>
      </c>
      <c r="C9" s="6">
        <v>8.2500000000000004E-2</v>
      </c>
    </row>
    <row r="10" spans="2:4" ht="20.100000000000001" customHeight="1" x14ac:dyDescent="0.25">
      <c r="B10" s="2">
        <v>2022</v>
      </c>
      <c r="C10" s="6">
        <v>7.4499999999999997E-2</v>
      </c>
    </row>
    <row r="11" spans="2:4" ht="20.100000000000001" customHeight="1" x14ac:dyDescent="0.25">
      <c r="B11" s="7">
        <v>2023</v>
      </c>
      <c r="C11" s="8"/>
    </row>
    <row r="12" spans="2:4" ht="110.25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5B73-CA0C-4EA8-AC1E-1266AC2F77B3}">
  <dimension ref="B1:D16"/>
  <sheetViews>
    <sheetView showGridLines="0" workbookViewId="0">
      <selection activeCell="J16" sqref="J16"/>
    </sheetView>
  </sheetViews>
  <sheetFormatPr defaultRowHeight="15" x14ac:dyDescent="0.25"/>
  <cols>
    <col min="1" max="1" width="4" customWidth="1"/>
    <col min="2" max="2" width="10.85546875" customWidth="1"/>
    <col min="3" max="3" width="19.7109375" customWidth="1"/>
    <col min="4" max="4" width="31.140625" customWidth="1"/>
  </cols>
  <sheetData>
    <row r="1" spans="2:4" ht="20.100000000000001" customHeight="1" x14ac:dyDescent="0.25"/>
    <row r="2" spans="2:4" ht="20.100000000000001" customHeight="1" x14ac:dyDescent="0.25">
      <c r="B2" s="1" t="s">
        <v>11</v>
      </c>
      <c r="C2" s="1"/>
    </row>
    <row r="3" spans="2:4" ht="20.100000000000001" customHeight="1" x14ac:dyDescent="0.25">
      <c r="B3" s="4"/>
      <c r="C3" s="4"/>
      <c r="D3" s="5"/>
    </row>
    <row r="4" spans="2:4" ht="20.100000000000001" customHeight="1" x14ac:dyDescent="0.25">
      <c r="B4" s="3" t="s">
        <v>1</v>
      </c>
      <c r="C4" s="3" t="s">
        <v>2</v>
      </c>
    </row>
    <row r="5" spans="2:4" ht="20.100000000000001" customHeight="1" x14ac:dyDescent="0.25">
      <c r="B5" s="2">
        <v>2017</v>
      </c>
      <c r="C5" s="6">
        <v>4.3999999999999997E-2</v>
      </c>
      <c r="D5" s="11"/>
    </row>
    <row r="6" spans="2:4" ht="20.100000000000001" customHeight="1" x14ac:dyDescent="0.25">
      <c r="B6" s="2">
        <v>2018</v>
      </c>
      <c r="C6" s="6">
        <v>7.4999999999999997E-2</v>
      </c>
    </row>
    <row r="7" spans="2:4" ht="20.100000000000001" customHeight="1" x14ac:dyDescent="0.25">
      <c r="B7" s="2">
        <v>2019</v>
      </c>
      <c r="C7" s="6">
        <v>0.105</v>
      </c>
    </row>
    <row r="8" spans="2:4" ht="20.100000000000001" customHeight="1" x14ac:dyDescent="0.25">
      <c r="B8" s="2">
        <v>2020</v>
      </c>
      <c r="C8" s="6">
        <v>9.4E-2</v>
      </c>
    </row>
    <row r="9" spans="2:4" ht="20.100000000000001" customHeight="1" x14ac:dyDescent="0.25">
      <c r="B9" s="2">
        <v>2021</v>
      </c>
      <c r="C9" s="6">
        <v>8.2500000000000004E-2</v>
      </c>
    </row>
    <row r="10" spans="2:4" ht="20.100000000000001" customHeight="1" x14ac:dyDescent="0.25">
      <c r="B10" s="2">
        <v>2022</v>
      </c>
      <c r="C10" s="6">
        <v>7.4499999999999997E-2</v>
      </c>
    </row>
    <row r="11" spans="2:4" ht="20.100000000000001" customHeight="1" x14ac:dyDescent="0.25">
      <c r="B11" s="7">
        <v>2023</v>
      </c>
      <c r="C11" s="12">
        <f>AVERAGE(C8:C10)</f>
        <v>8.3666666666666667E-2</v>
      </c>
    </row>
    <row r="12" spans="2:4" ht="110.25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</sheetData>
  <mergeCells count="1">
    <mergeCell ref="B2:C2"/>
  </mergeCells>
  <pageMargins left="0.7" right="0.7" top="0.75" bottom="0.75" header="0.3" footer="0.3"/>
  <ignoredErrors>
    <ignoredError sqref="C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E6EDC-6A6D-4EC5-9366-43D9303A65C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Exponential Smoothing</vt:lpstr>
      <vt:lpstr>Linear Regression</vt:lpstr>
      <vt:lpstr>FORCAST Formula</vt:lpstr>
      <vt:lpstr>Sheet4</vt:lpstr>
      <vt:lpstr>Sheet9</vt:lpstr>
      <vt:lpstr>Forecast Sheet</vt:lpstr>
      <vt:lpstr>Moving Average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2022-05-24T11:04:49Z</dcterms:modified>
</cp:coreProperties>
</file>