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25_how to find spearman rank correlation coefficient in excel\"/>
    </mc:Choice>
  </mc:AlternateContent>
  <xr:revisionPtr revIDLastSave="0" documentId="13_ncr:1_{115BA197-23C3-4F23-B4FC-D4B54236F851}" xr6:coauthVersionLast="47" xr6:coauthVersionMax="47" xr10:uidLastSave="{00000000-0000-0000-0000-000000000000}"/>
  <bookViews>
    <workbookView xWindow="-108" yWindow="-108" windowWidth="23256" windowHeight="12576" xr2:uid="{6B509F7F-466D-4551-B35B-E00E171A429C}"/>
  </bookViews>
  <sheets>
    <sheet name="CORREL Function" sheetId="1" r:id="rId1"/>
    <sheet name="Traditional Formula" sheetId="2" r:id="rId2"/>
    <sheet name="Practice Se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" l="1"/>
  <c r="F5" i="2"/>
  <c r="F6" i="2"/>
  <c r="F7" i="2"/>
  <c r="F8" i="2"/>
  <c r="F9" i="2"/>
  <c r="F10" i="2"/>
  <c r="F11" i="2"/>
  <c r="E13" i="1"/>
  <c r="E5" i="1"/>
  <c r="D5" i="1"/>
  <c r="E6" i="1"/>
  <c r="E7" i="1"/>
  <c r="E8" i="1"/>
  <c r="E9" i="1"/>
  <c r="E10" i="1"/>
  <c r="E11" i="1"/>
  <c r="D6" i="1"/>
  <c r="D7" i="1"/>
  <c r="D8" i="1"/>
  <c r="D9" i="1"/>
  <c r="D10" i="1"/>
  <c r="D11" i="1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<sst xmlns="http://schemas.openxmlformats.org/spreadsheetml/2006/main" count="19" uniqueCount="9">
  <si>
    <t>Heart Rate (BPM)</t>
  </si>
  <si>
    <t>Exercise Period (Minute)</t>
  </si>
  <si>
    <t>Exercise Period (Rank)</t>
  </si>
  <si>
    <t>Heart Rate (Rank)</t>
  </si>
  <si>
    <t>Using CORREL Function</t>
  </si>
  <si>
    <t>Using Traditional Formula</t>
  </si>
  <si>
    <t>d^2</t>
  </si>
  <si>
    <t>Spearman Rank Correlation Coefficient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</si>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</sst>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0" fillId="0" borderId="2" xfId="0" applyBorder="1" applyAlignment="1">
      <alignment vertical="center"/>
    </xf>
    <xf numFmtId="0" fontId="3" fillId="3" borderId="2" xfId="2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2" fillId="2" borderId="1" xfId="1" applyFill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</cellXfs>
  <cellStyles count="3">
    <cellStyle name="60% - Accent4" xfId="2" builtinId="4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BEC8-4E45-49A2-8254-431C0CAD9859}">
  <dimension ref="B2:E14"/>
  <sheetViews>
    <sheetView showGridLines="0" tabSelected="1" workbookViewId="0">
      <selection activeCell="E14" sqref="E14"/>
    </sheetView>
  </sheetViews>
  <sheetFormatPr defaultRowHeight="19.95" customHeight="1" x14ac:dyDescent="0.3"/>
  <cols>
    <col min="1" max="1" width="6.33203125" customWidth="1"/>
    <col min="2" max="2" width="15" customWidth="1"/>
    <col min="3" max="3" width="10.44140625" customWidth="1"/>
    <col min="4" max="4" width="14.88671875" customWidth="1"/>
    <col min="5" max="5" width="10.33203125" customWidth="1"/>
  </cols>
  <sheetData>
    <row r="2" spans="2:5" ht="19.95" customHeight="1" thickBot="1" x14ac:dyDescent="0.35">
      <c r="B2" s="4" t="s">
        <v>4</v>
      </c>
      <c r="C2" s="4"/>
      <c r="D2" s="4"/>
      <c r="E2" s="4"/>
    </row>
    <row r="3" spans="2:5" ht="19.95" customHeight="1" thickTop="1" x14ac:dyDescent="0.3"/>
    <row r="4" spans="2:5" ht="55.2" customHeight="1" x14ac:dyDescent="0.3">
      <c r="B4" s="2" t="s">
        <v>1</v>
      </c>
      <c r="C4" s="2" t="s">
        <v>0</v>
      </c>
      <c r="D4" s="2" t="s">
        <v>2</v>
      </c>
      <c r="E4" s="2" t="s">
        <v>3</v>
      </c>
    </row>
    <row r="5" spans="2:5" ht="19.95" customHeight="1" x14ac:dyDescent="0.3">
      <c r="B5" s="1">
        <v>39</v>
      </c>
      <c r="C5" s="1">
        <v>73</v>
      </c>
      <c r="D5" s="1">
        <f>_xlfn.RANK.AVG(B5,$B$5:$B$11,1)</f>
        <v>7</v>
      </c>
      <c r="E5" s="1">
        <f>_xlfn.RANK.AVG(C5,$C$5:$C$11,1)</f>
        <v>1</v>
      </c>
    </row>
    <row r="6" spans="2:5" ht="19.95" customHeight="1" x14ac:dyDescent="0.3">
      <c r="B6" s="1">
        <v>22</v>
      </c>
      <c r="C6" s="1">
        <v>90</v>
      </c>
      <c r="D6" s="1">
        <f t="shared" ref="D6:D11" si="0">_xlfn.RANK.AVG(B6,$B$5:$B$11,1)</f>
        <v>1</v>
      </c>
      <c r="E6" s="1">
        <f t="shared" ref="E6:E11" si="1">_xlfn.RANK.AVG(C6,$C$5:$C$11,1)</f>
        <v>7</v>
      </c>
    </row>
    <row r="7" spans="2:5" ht="19.95" customHeight="1" x14ac:dyDescent="0.3">
      <c r="B7" s="1">
        <v>27</v>
      </c>
      <c r="C7" s="1">
        <v>78</v>
      </c>
      <c r="D7" s="1">
        <f t="shared" si="0"/>
        <v>3</v>
      </c>
      <c r="E7" s="1">
        <f t="shared" si="1"/>
        <v>4</v>
      </c>
    </row>
    <row r="8" spans="2:5" ht="19.95" customHeight="1" x14ac:dyDescent="0.3">
      <c r="B8" s="1">
        <v>26</v>
      </c>
      <c r="C8" s="1">
        <v>89</v>
      </c>
      <c r="D8" s="1">
        <f t="shared" si="0"/>
        <v>2</v>
      </c>
      <c r="E8" s="1">
        <f t="shared" si="1"/>
        <v>6</v>
      </c>
    </row>
    <row r="9" spans="2:5" ht="19.95" customHeight="1" x14ac:dyDescent="0.3">
      <c r="B9" s="1">
        <v>36</v>
      </c>
      <c r="C9" s="1">
        <v>74</v>
      </c>
      <c r="D9" s="1">
        <f t="shared" si="0"/>
        <v>6</v>
      </c>
      <c r="E9" s="1">
        <f t="shared" si="1"/>
        <v>2</v>
      </c>
    </row>
    <row r="10" spans="2:5" ht="19.95" customHeight="1" x14ac:dyDescent="0.3">
      <c r="B10" s="1">
        <v>30</v>
      </c>
      <c r="C10" s="1">
        <v>88</v>
      </c>
      <c r="D10" s="1">
        <f t="shared" si="0"/>
        <v>4</v>
      </c>
      <c r="E10" s="1">
        <f t="shared" si="1"/>
        <v>5</v>
      </c>
    </row>
    <row r="11" spans="2:5" ht="19.95" customHeight="1" x14ac:dyDescent="0.3">
      <c r="B11" s="1">
        <v>32</v>
      </c>
      <c r="C11" s="1">
        <v>75</v>
      </c>
      <c r="D11" s="1">
        <f t="shared" si="0"/>
        <v>5</v>
      </c>
      <c r="E11" s="1">
        <f t="shared" si="1"/>
        <v>3</v>
      </c>
    </row>
    <row r="13" spans="2:5" ht="19.95" customHeight="1" x14ac:dyDescent="0.3">
      <c r="B13" s="5" t="s">
        <v>7</v>
      </c>
      <c r="C13" s="5"/>
      <c r="D13" s="5"/>
      <c r="E13" s="3">
        <f>CORREL(D5:D11,E5:E11)</f>
        <v>-0.9642857142857143</v>
      </c>
    </row>
    <row r="14" spans="2:5" ht="35.4" customHeight="1" x14ac:dyDescent="0.3"/>
  </sheetData>
  <mergeCells count="2">
    <mergeCell ref="B2:E2"/>
    <mergeCell ref="B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1766B-D2D3-40E0-A57D-041B6AA86CFC}">
  <dimension ref="B2:F14"/>
  <sheetViews>
    <sheetView showGridLines="0" workbookViewId="0">
      <selection activeCell="E14" sqref="E14"/>
    </sheetView>
  </sheetViews>
  <sheetFormatPr defaultRowHeight="19.95" customHeight="1" x14ac:dyDescent="0.3"/>
  <cols>
    <col min="1" max="1" width="3.77734375" customWidth="1"/>
    <col min="2" max="2" width="15" customWidth="1"/>
    <col min="3" max="3" width="10.44140625" customWidth="1"/>
    <col min="4" max="4" width="14.88671875" customWidth="1"/>
    <col min="5" max="5" width="10.33203125" customWidth="1"/>
  </cols>
  <sheetData>
    <row r="2" spans="2:6" ht="19.95" customHeight="1" thickBot="1" x14ac:dyDescent="0.35">
      <c r="B2" s="4" t="s">
        <v>5</v>
      </c>
      <c r="C2" s="4"/>
      <c r="D2" s="4"/>
      <c r="E2" s="4"/>
      <c r="F2" s="4"/>
    </row>
    <row r="3" spans="2:6" ht="19.95" customHeight="1" thickTop="1" x14ac:dyDescent="0.3"/>
    <row r="4" spans="2:6" ht="55.2" customHeight="1" x14ac:dyDescent="0.3">
      <c r="B4" s="2" t="s">
        <v>1</v>
      </c>
      <c r="C4" s="2" t="s">
        <v>0</v>
      </c>
      <c r="D4" s="2" t="s">
        <v>2</v>
      </c>
      <c r="E4" s="2" t="s">
        <v>3</v>
      </c>
      <c r="F4" s="2" t="s">
        <v>6</v>
      </c>
    </row>
    <row r="5" spans="2:6" ht="19.95" customHeight="1" x14ac:dyDescent="0.3">
      <c r="B5" s="1">
        <v>39</v>
      </c>
      <c r="C5" s="1">
        <v>73</v>
      </c>
      <c r="D5" s="1">
        <f>_xlfn.RANK.AVG(B5,$B$5:$B$11,1)</f>
        <v>7</v>
      </c>
      <c r="E5" s="1">
        <f>_xlfn.RANK.AVG(C5,$C$5:$C$11,1)</f>
        <v>1</v>
      </c>
      <c r="F5" s="1">
        <f>(D5-E5)^2</f>
        <v>36</v>
      </c>
    </row>
    <row r="6" spans="2:6" ht="19.95" customHeight="1" x14ac:dyDescent="0.3">
      <c r="B6" s="1">
        <v>22</v>
      </c>
      <c r="C6" s="1">
        <v>90</v>
      </c>
      <c r="D6" s="1">
        <f t="shared" ref="D6:D11" si="0">_xlfn.RANK.AVG(B6,$B$5:$B$11,1)</f>
        <v>1</v>
      </c>
      <c r="E6" s="1">
        <f t="shared" ref="E6:E11" si="1">_xlfn.RANK.AVG(C6,$C$5:$C$11,1)</f>
        <v>7</v>
      </c>
      <c r="F6" s="1">
        <f t="shared" ref="F6:F11" si="2">(D6-E6)^2</f>
        <v>36</v>
      </c>
    </row>
    <row r="7" spans="2:6" ht="19.95" customHeight="1" x14ac:dyDescent="0.3">
      <c r="B7" s="1">
        <v>27</v>
      </c>
      <c r="C7" s="1">
        <v>78</v>
      </c>
      <c r="D7" s="1">
        <f t="shared" si="0"/>
        <v>3</v>
      </c>
      <c r="E7" s="1">
        <f t="shared" si="1"/>
        <v>4</v>
      </c>
      <c r="F7" s="1">
        <f t="shared" si="2"/>
        <v>1</v>
      </c>
    </row>
    <row r="8" spans="2:6" ht="19.95" customHeight="1" x14ac:dyDescent="0.3">
      <c r="B8" s="1">
        <v>26</v>
      </c>
      <c r="C8" s="1">
        <v>89</v>
      </c>
      <c r="D8" s="1">
        <f t="shared" si="0"/>
        <v>2</v>
      </c>
      <c r="E8" s="1">
        <f t="shared" si="1"/>
        <v>6</v>
      </c>
      <c r="F8" s="1">
        <f t="shared" si="2"/>
        <v>16</v>
      </c>
    </row>
    <row r="9" spans="2:6" ht="19.95" customHeight="1" x14ac:dyDescent="0.3">
      <c r="B9" s="1">
        <v>36</v>
      </c>
      <c r="C9" s="1">
        <v>74</v>
      </c>
      <c r="D9" s="1">
        <f t="shared" si="0"/>
        <v>6</v>
      </c>
      <c r="E9" s="1">
        <f t="shared" si="1"/>
        <v>2</v>
      </c>
      <c r="F9" s="1">
        <f t="shared" si="2"/>
        <v>16</v>
      </c>
    </row>
    <row r="10" spans="2:6" ht="19.95" customHeight="1" x14ac:dyDescent="0.3">
      <c r="B10" s="1">
        <v>30</v>
      </c>
      <c r="C10" s="1">
        <v>88</v>
      </c>
      <c r="D10" s="1">
        <f t="shared" si="0"/>
        <v>4</v>
      </c>
      <c r="E10" s="1">
        <f t="shared" si="1"/>
        <v>5</v>
      </c>
      <c r="F10" s="1">
        <f t="shared" si="2"/>
        <v>1</v>
      </c>
    </row>
    <row r="11" spans="2:6" ht="19.95" customHeight="1" x14ac:dyDescent="0.3">
      <c r="B11" s="1">
        <v>32</v>
      </c>
      <c r="C11" s="1">
        <v>75</v>
      </c>
      <c r="D11" s="1">
        <f t="shared" si="0"/>
        <v>5</v>
      </c>
      <c r="E11" s="1">
        <f t="shared" si="1"/>
        <v>3</v>
      </c>
      <c r="F11" s="1">
        <f t="shared" si="2"/>
        <v>4</v>
      </c>
    </row>
    <row r="13" spans="2:6" ht="19.95" customHeight="1" x14ac:dyDescent="0.3">
      <c r="B13" s="5" t="s">
        <v>7</v>
      </c>
      <c r="C13" s="5"/>
      <c r="D13" s="5"/>
      <c r="E13" s="6">
        <f>1-(6*SUM(F5:F11)/(7*(7^2-1)))</f>
        <v>-0.96428571428571419</v>
      </c>
      <c r="F13" s="6"/>
    </row>
    <row r="14" spans="2:6" ht="44.4" customHeight="1" x14ac:dyDescent="0.3"/>
  </sheetData>
  <mergeCells count="3">
    <mergeCell ref="B13:D13"/>
    <mergeCell ref="B2:F2"/>
    <mergeCell ref="E13:F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8CD7-B2FA-4B6F-90C3-D69BF91A848F}">
  <dimension ref="B2:E14"/>
  <sheetViews>
    <sheetView showGridLines="0" workbookViewId="0">
      <selection activeCell="T17" sqref="T17"/>
    </sheetView>
  </sheetViews>
  <sheetFormatPr defaultRowHeight="19.95" customHeight="1" x14ac:dyDescent="0.3"/>
  <cols>
    <col min="1" max="1" width="6.33203125" customWidth="1"/>
    <col min="2" max="2" width="15" customWidth="1"/>
    <col min="3" max="3" width="10.44140625" customWidth="1"/>
    <col min="4" max="4" width="14.88671875" customWidth="1"/>
    <col min="5" max="5" width="10.33203125" customWidth="1"/>
  </cols>
  <sheetData>
    <row r="2" spans="2:5" ht="19.95" customHeight="1" thickBot="1" x14ac:dyDescent="0.35">
      <c r="B2" s="4" t="s">
        <v>8</v>
      </c>
      <c r="C2" s="4"/>
      <c r="D2" s="4"/>
      <c r="E2" s="4"/>
    </row>
    <row r="3" spans="2:5" ht="19.95" customHeight="1" thickTop="1" x14ac:dyDescent="0.3"/>
    <row r="4" spans="2:5" ht="55.2" customHeight="1" x14ac:dyDescent="0.3">
      <c r="B4" s="2" t="s">
        <v>1</v>
      </c>
      <c r="C4" s="2" t="s">
        <v>0</v>
      </c>
      <c r="D4" s="2" t="s">
        <v>2</v>
      </c>
      <c r="E4" s="2" t="s">
        <v>3</v>
      </c>
    </row>
    <row r="5" spans="2:5" ht="19.95" customHeight="1" x14ac:dyDescent="0.3">
      <c r="B5" s="1">
        <v>39</v>
      </c>
      <c r="C5" s="1">
        <v>73</v>
      </c>
      <c r="D5" s="1"/>
      <c r="E5" s="1"/>
    </row>
    <row r="6" spans="2:5" ht="19.95" customHeight="1" x14ac:dyDescent="0.3">
      <c r="B6" s="1">
        <v>22</v>
      </c>
      <c r="C6" s="1">
        <v>90</v>
      </c>
      <c r="D6" s="1"/>
      <c r="E6" s="1"/>
    </row>
    <row r="7" spans="2:5" ht="19.95" customHeight="1" x14ac:dyDescent="0.3">
      <c r="B7" s="1">
        <v>27</v>
      </c>
      <c r="C7" s="1">
        <v>78</v>
      </c>
      <c r="D7" s="1"/>
      <c r="E7" s="1"/>
    </row>
    <row r="8" spans="2:5" ht="19.95" customHeight="1" x14ac:dyDescent="0.3">
      <c r="B8" s="1">
        <v>26</v>
      </c>
      <c r="C8" s="1">
        <v>89</v>
      </c>
      <c r="D8" s="1"/>
      <c r="E8" s="1"/>
    </row>
    <row r="9" spans="2:5" ht="19.95" customHeight="1" x14ac:dyDescent="0.3">
      <c r="B9" s="1">
        <v>36</v>
      </c>
      <c r="C9" s="1">
        <v>74</v>
      </c>
      <c r="D9" s="1"/>
      <c r="E9" s="1"/>
    </row>
    <row r="10" spans="2:5" ht="19.95" customHeight="1" x14ac:dyDescent="0.3">
      <c r="B10" s="1">
        <v>30</v>
      </c>
      <c r="C10" s="1">
        <v>88</v>
      </c>
      <c r="D10" s="1"/>
      <c r="E10" s="1"/>
    </row>
    <row r="11" spans="2:5" ht="19.95" customHeight="1" x14ac:dyDescent="0.3">
      <c r="B11" s="1">
        <v>32</v>
      </c>
      <c r="C11" s="1">
        <v>75</v>
      </c>
      <c r="D11" s="1"/>
      <c r="E11" s="1"/>
    </row>
    <row r="13" spans="2:5" ht="19.95" customHeight="1" x14ac:dyDescent="0.3">
      <c r="B13" s="5" t="s">
        <v>7</v>
      </c>
      <c r="C13" s="5"/>
      <c r="D13" s="5"/>
      <c r="E13" s="3"/>
    </row>
    <row r="14" spans="2:5" ht="35.4" customHeight="1" x14ac:dyDescent="0.3"/>
  </sheetData>
  <mergeCells count="2">
    <mergeCell ref="B2:E2"/>
    <mergeCell ref="B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CORREL Function</vt:lpstr>
      <vt:lpstr>Traditional Formula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2022-05-17T10:48:05Z</dcterms:created>
  <dcterms:modified xsi:type="dcterms:W3CDTF">2022-05-18T05:52:14Z</dcterms:modified>
</cp:coreProperties>
</file>